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46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<sst xmlns="http://schemas.openxmlformats.org/spreadsheetml/2006/main" count="127" uniqueCount="83">
  <si>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</si>
  <si>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</si>
  <si>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</si>
  <si>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</si>
  <si>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</si>
  <si>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</si>
  <si>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</si>
  <si>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</si>
  <si>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</si>
  <si>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</si>
  <si>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</si>
  <si>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</si>
  <si>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</si>
  <si>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</si>
  <si>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</si>
  <si>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</si>
  <si>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</si>
  <si>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</si>
  <si>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</si>
  <si>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</si>
  <si>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</si>
  <si>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</si>
  <si>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</si>
  <si>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</si>
  <si>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</si>
  <si>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</si>
  <si>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</si>
  <si>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</si>
  <si>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</si>
  <si>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</si>
  <si>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</si>
  <si>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</si>
  <si>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</si>
  <si>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2003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</si>
  <si>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</si>
  <si>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</si>
  <si>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</si>
  <si>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</si>
  <si>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</si>
  <si>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</si>
  <si>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BRADY</t>
  </si>
  <si>
    <t>BRENNAN</t>
  </si>
  <si>
    <t>BRUSCO</t>
  </si>
  <si>
    <t>CRONIN</t>
  </si>
  <si>
    <t>DARKE</t>
  </si>
  <si>
    <t>DOWNS</t>
  </si>
  <si>
    <t>FLYNN</t>
  </si>
  <si>
    <t>GIUNIPERO</t>
  </si>
  <si>
    <t>GOLDSMITH</t>
  </si>
  <si>
    <t>HARTLINE</t>
  </si>
  <si>
    <t>HOFACKER</t>
  </si>
  <si>
    <t>KIM</t>
  </si>
  <si>
    <t>KNIGHT</t>
  </si>
  <si>
    <t>LARSEN</t>
  </si>
  <si>
    <t>LEE</t>
  </si>
  <si>
    <t>PALLENTINO</t>
  </si>
  <si>
    <t>SHOWALTER</t>
  </si>
  <si>
    <t>SMITH</t>
  </si>
  <si>
    <t>2002-2006
Total NRC-countable citations</t>
  </si>
  <si>
    <t>2006-07 Federal Proposals</t>
  </si>
  <si>
    <t>2006</t>
  </si>
  <si>
    <t>Books Published (2002-2006)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</si>
  <si>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</si>
  <si>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</si>
  <si>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</si>
  <si>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</si>
  <si>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</si>
  <si>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Number of departmental committees SU06-SP07</t>
  </si>
  <si>
    <t>Number of college / school committees SU06-SP07</t>
  </si>
  <si>
    <t>Number of local / state /  regional committees SU06-SP07</t>
  </si>
  <si>
    <t>Number of national committees / elected offices SU06-SP07</t>
  </si>
  <si>
    <t>Number of review panel / board memberships SU06-SP07</t>
  </si>
  <si>
    <t>Number of editorships / editorial review board memberships SU06-SP07</t>
  </si>
  <si>
    <t>Number of service-related publications SU06-SP07</t>
  </si>
  <si>
    <t>Number of presentations at FSU and elsewhere SU06-SP07</t>
  </si>
  <si>
    <t>NRC-countable publications and/or creative products (FA02-SP07)</t>
  </si>
  <si>
    <t>Number of other publications (FA02-SP07)</t>
  </si>
  <si>
    <t>Number of technical reports (FA02-SP07)</t>
  </si>
  <si>
    <t>Number of presentations at FSU and elsewhere (FA02-SP07)</t>
  </si>
  <si>
    <t>Number of proposals submitted (FA02-SP07)</t>
  </si>
  <si>
    <t>Number of proposals funded (FA02-SP07)</t>
  </si>
  <si>
    <t>Total grant funding awarded (FA02-SP07)</t>
  </si>
  <si>
    <t>Number of research/ creative awards (FA02-SP07)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</si>
</sst>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166" fontId="12" fillId="0" borderId="0" xfId="0" applyNumberFormat="1" applyFont="1" applyAlignment="1">
      <alignment/>
    </xf>
    <xf numFmtId="166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7" xfId="0" applyFont="1" applyBorder="1" applyAlignment="1">
      <alignment/>
    </xf>
    <xf numFmtId="166" fontId="12" fillId="0" borderId="7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2" fillId="0" borderId="3" xfId="0" applyFont="1" applyBorder="1" applyAlignment="1">
      <alignment/>
    </xf>
    <xf numFmtId="166" fontId="12" fillId="0" borderId="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22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7" fontId="12" fillId="0" borderId="0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7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167" fontId="12" fillId="0" borderId="7" xfId="0" applyNumberFormat="1" applyFont="1" applyBorder="1" applyAlignment="1">
      <alignment/>
    </xf>
    <xf numFmtId="0" fontId="12" fillId="0" borderId="8" xfId="0" applyFont="1" applyBorder="1" applyAlignment="1">
      <alignment/>
    </xf>
    <xf numFmtId="3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1" fontId="12" fillId="0" borderId="3" xfId="0" applyNumberFormat="1" applyFont="1" applyBorder="1" applyAlignment="1">
      <alignment/>
    </xf>
    <xf numFmtId="167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49" fontId="14" fillId="0" borderId="23" xfId="21" applyNumberFormat="1" applyFont="1" applyBorder="1">
      <alignment/>
      <protection/>
    </xf>
    <xf numFmtId="49" fontId="14" fillId="0" borderId="10" xfId="21" applyNumberFormat="1" applyFont="1" applyBorder="1">
      <alignment/>
      <protection/>
    </xf>
    <xf numFmtId="0" fontId="8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left"/>
    </xf>
    <xf numFmtId="0" fontId="8" fillId="2" borderId="0" xfId="0" applyFont="1" applyFill="1" applyBorder="1" applyAlignment="1" quotePrefix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2" borderId="25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left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wrapText="1"/>
    </xf>
    <xf numFmtId="0" fontId="13" fillId="0" borderId="26" xfId="0" applyFont="1" applyBorder="1" applyAlignment="1">
      <alignment horizontal="center" wrapText="1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11.375" style="30" customWidth="1"/>
  </cols>
  <sheetData>
    <row r="1" spans="10:13" ht="16.5" thickBot="1">
      <c r="J1" s="69" t="s">
        <v>39</v>
      </c>
      <c r="K1" s="69"/>
      <c r="L1" s="69"/>
      <c r="M1" s="69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66" t="s">
        <v>40</v>
      </c>
      <c r="B3" s="35"/>
      <c r="C3" s="36">
        <v>3</v>
      </c>
      <c r="D3" s="37">
        <v>10</v>
      </c>
      <c r="E3" s="38">
        <v>21.651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67" t="s">
        <v>41</v>
      </c>
      <c r="B4" s="35"/>
      <c r="C4" s="36">
        <v>8</v>
      </c>
      <c r="D4" s="37">
        <v>3</v>
      </c>
      <c r="E4" s="38">
        <v>25.5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67" t="s">
        <v>42</v>
      </c>
      <c r="B5" s="35"/>
      <c r="C5" s="36">
        <v>3</v>
      </c>
      <c r="D5" s="37">
        <v>1.4</v>
      </c>
      <c r="E5" s="38">
        <v>11.66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67" t="s">
        <v>43</v>
      </c>
      <c r="B6" s="35"/>
      <c r="C6" s="36">
        <v>4</v>
      </c>
      <c r="D6" s="37">
        <v>8</v>
      </c>
      <c r="E6" s="38">
        <v>20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67" t="s">
        <v>44</v>
      </c>
      <c r="B7" s="35"/>
      <c r="C7" s="36">
        <v>3</v>
      </c>
      <c r="D7" s="37">
        <v>0.2</v>
      </c>
      <c r="E7" s="38">
        <v>9.33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67" t="s">
        <v>45</v>
      </c>
      <c r="B8" s="35"/>
      <c r="C8" s="36">
        <v>3</v>
      </c>
      <c r="D8" s="37">
        <v>3</v>
      </c>
      <c r="E8" s="38">
        <v>10.5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67" t="s">
        <v>46</v>
      </c>
      <c r="B9" s="35"/>
      <c r="C9" s="36">
        <v>4</v>
      </c>
      <c r="D9" s="37">
        <v>3</v>
      </c>
      <c r="E9" s="38">
        <v>13.5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67" t="s">
        <v>47</v>
      </c>
      <c r="B10" s="35"/>
      <c r="C10" s="36">
        <v>5</v>
      </c>
      <c r="D10" s="37">
        <v>3.3</v>
      </c>
      <c r="E10" s="38">
        <v>17.66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67" t="s">
        <v>48</v>
      </c>
      <c r="B11" s="35"/>
      <c r="C11" s="36">
        <v>4</v>
      </c>
      <c r="D11" s="37">
        <v>0.7</v>
      </c>
      <c r="E11" s="38">
        <v>13.33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67" t="s">
        <v>49</v>
      </c>
      <c r="B12" s="35"/>
      <c r="C12" s="36">
        <v>5</v>
      </c>
      <c r="D12" s="37">
        <v>6.1</v>
      </c>
      <c r="E12" s="36">
        <v>14.49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67" t="s">
        <v>50</v>
      </c>
      <c r="B13" s="35"/>
      <c r="C13" s="36">
        <v>2</v>
      </c>
      <c r="D13" s="37">
        <v>1</v>
      </c>
      <c r="E13" s="38">
        <v>7.99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67" t="s">
        <v>51</v>
      </c>
      <c r="B14" s="35"/>
      <c r="C14" s="36">
        <v>4</v>
      </c>
      <c r="D14" s="37">
        <v>1.5</v>
      </c>
      <c r="E14" s="38">
        <v>13.49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67" t="s">
        <v>52</v>
      </c>
      <c r="B15" s="35"/>
      <c r="C15" s="36">
        <v>8</v>
      </c>
      <c r="D15" s="37">
        <v>8</v>
      </c>
      <c r="E15" s="38">
        <v>22.8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67" t="s">
        <v>53</v>
      </c>
      <c r="B16" s="35"/>
      <c r="C16" s="36">
        <v>6</v>
      </c>
      <c r="D16" s="37">
        <v>0</v>
      </c>
      <c r="E16" s="38">
        <v>18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67" t="s">
        <v>54</v>
      </c>
      <c r="B17" s="35"/>
      <c r="C17" s="36">
        <v>3</v>
      </c>
      <c r="D17" s="37">
        <v>1.3</v>
      </c>
      <c r="E17" s="38">
        <v>10.16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67" t="s">
        <v>55</v>
      </c>
      <c r="B18" s="35"/>
      <c r="C18" s="36">
        <v>8</v>
      </c>
      <c r="D18" s="37">
        <v>3</v>
      </c>
      <c r="E18" s="38">
        <v>26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67" t="s">
        <v>56</v>
      </c>
      <c r="B19" s="35"/>
      <c r="C19" s="36">
        <v>4</v>
      </c>
      <c r="D19" s="37">
        <v>5.3</v>
      </c>
      <c r="E19" s="38">
        <v>19.86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67" t="s">
        <v>57</v>
      </c>
      <c r="B20" s="35"/>
      <c r="C20" s="36">
        <v>3</v>
      </c>
      <c r="D20" s="37">
        <v>0</v>
      </c>
      <c r="E20" s="38">
        <v>9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67"/>
      <c r="B21" s="35"/>
      <c r="C21" s="36"/>
      <c r="D21" s="37"/>
      <c r="E21" s="38"/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67"/>
      <c r="B22" s="35"/>
      <c r="C22" s="36"/>
      <c r="D22" s="37"/>
      <c r="E22" s="38"/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67"/>
      <c r="B23" s="35"/>
      <c r="C23" s="36"/>
      <c r="D23" s="37"/>
      <c r="E23" s="38"/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67"/>
      <c r="B24" s="35"/>
      <c r="C24" s="36"/>
      <c r="D24" s="37"/>
      <c r="E24" s="38"/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67"/>
      <c r="B25" s="35"/>
      <c r="C25" s="36"/>
      <c r="D25" s="37"/>
      <c r="E25" s="38"/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67"/>
      <c r="B26" s="35"/>
      <c r="C26" s="36"/>
      <c r="D26" s="37"/>
      <c r="E26" s="38"/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67"/>
      <c r="B27" s="35"/>
      <c r="C27" s="36"/>
      <c r="D27" s="37"/>
      <c r="E27" s="38"/>
      <c r="F27" s="35"/>
      <c r="G27" s="35"/>
      <c r="H27" s="35"/>
      <c r="I27" s="35"/>
      <c r="J27" s="35"/>
      <c r="K27" s="35"/>
      <c r="L27" s="35"/>
      <c r="M27" s="39"/>
    </row>
    <row r="28" spans="1:13" ht="15.75">
      <c r="A28" s="67"/>
      <c r="B28" s="35"/>
      <c r="C28" s="36"/>
      <c r="D28" s="37"/>
      <c r="E28" s="38"/>
      <c r="F28" s="35"/>
      <c r="G28" s="35"/>
      <c r="H28" s="35"/>
      <c r="I28" s="35"/>
      <c r="J28" s="35"/>
      <c r="K28" s="35"/>
      <c r="L28" s="35"/>
      <c r="M28" s="39"/>
    </row>
    <row r="29" spans="1:13" ht="15.75">
      <c r="A29" s="67"/>
      <c r="B29" s="35"/>
      <c r="C29" s="36"/>
      <c r="D29" s="37"/>
      <c r="E29" s="38"/>
      <c r="F29" s="35"/>
      <c r="G29" s="35"/>
      <c r="H29" s="35"/>
      <c r="I29" s="35"/>
      <c r="J29" s="35"/>
      <c r="K29" s="35"/>
      <c r="L29" s="35"/>
      <c r="M29" s="39"/>
    </row>
    <row r="30" spans="1:13" ht="16.5" thickBot="1">
      <c r="A30" s="40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9"/>
    </row>
    <row r="31" spans="1:13" ht="16.5" thickTop="1">
      <c r="A31" s="41" t="s">
        <v>5</v>
      </c>
      <c r="B31" s="42"/>
      <c r="C31" s="43">
        <f>SUM(C3:C30)</f>
        <v>80</v>
      </c>
      <c r="D31" s="43">
        <f>SUM(D3:D30)</f>
        <v>58.8</v>
      </c>
      <c r="E31" s="43">
        <f>SUM(E3:E30)</f>
        <v>284.92100000000005</v>
      </c>
      <c r="F31" s="42"/>
      <c r="G31" s="42"/>
      <c r="H31" s="42"/>
      <c r="I31" s="42"/>
      <c r="J31" s="42"/>
      <c r="K31" s="42"/>
      <c r="L31" s="42"/>
      <c r="M31" s="44"/>
    </row>
    <row r="32" spans="1:13" ht="15.75">
      <c r="A32" s="45" t="s">
        <v>6</v>
      </c>
      <c r="B32" s="35"/>
      <c r="C32" s="37">
        <f>AVERAGE(C3:C30)</f>
        <v>4.444444444444445</v>
      </c>
      <c r="D32" s="37">
        <f>AVERAGE(D3:D30)</f>
        <v>3.2666666666666666</v>
      </c>
      <c r="E32" s="37">
        <f>AVERAGE(E3:E30)</f>
        <v>15.828944444444447</v>
      </c>
      <c r="F32" s="35"/>
      <c r="G32" s="35"/>
      <c r="H32" s="35"/>
      <c r="I32" s="35"/>
      <c r="J32" s="35"/>
      <c r="K32" s="35"/>
      <c r="L32" s="35"/>
      <c r="M32" s="39"/>
    </row>
    <row r="33" spans="1:13" ht="16.5" thickBot="1">
      <c r="A33" s="46" t="s">
        <v>7</v>
      </c>
      <c r="B33" s="47"/>
      <c r="C33" s="48">
        <f>MEDIAN(C3:C30)</f>
        <v>4</v>
      </c>
      <c r="D33" s="48">
        <f>MEDIAN(D3:D30)</f>
        <v>3</v>
      </c>
      <c r="E33" s="48">
        <f>MEDIAN(E3:E30)</f>
        <v>13.995000000000001</v>
      </c>
      <c r="F33" s="47"/>
      <c r="G33" s="47"/>
      <c r="H33" s="47"/>
      <c r="I33" s="47"/>
      <c r="J33" s="47"/>
      <c r="K33" s="47"/>
      <c r="L33" s="47"/>
      <c r="M33" s="49"/>
    </row>
  </sheetData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 Marketing&amp;C&amp;"Geneva,Bold"&amp;16Quality Enhancement Review
Unit Accomplishment Summary
Teaching and Research Overview
2006-2007</oddHeader>
    <oddFooter>&amp;LSpring 2008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11.37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50" t="s">
        <v>22</v>
      </c>
    </row>
    <row r="2" spans="1:10" ht="16.5" thickTop="1">
      <c r="A2" s="66" t="s">
        <v>40</v>
      </c>
      <c r="B2" s="35"/>
      <c r="C2" s="36">
        <v>3</v>
      </c>
      <c r="D2" s="51">
        <v>86</v>
      </c>
      <c r="E2" s="37">
        <v>10</v>
      </c>
      <c r="F2" s="52">
        <v>16</v>
      </c>
      <c r="G2" s="38">
        <v>21.651</v>
      </c>
      <c r="H2" s="53">
        <v>343</v>
      </c>
      <c r="I2" s="35"/>
      <c r="J2" s="54"/>
    </row>
    <row r="3" spans="1:10" ht="15.75">
      <c r="A3" s="67" t="s">
        <v>41</v>
      </c>
      <c r="B3" s="35"/>
      <c r="C3" s="36">
        <v>8</v>
      </c>
      <c r="D3" s="51">
        <v>195</v>
      </c>
      <c r="E3" s="37">
        <v>3</v>
      </c>
      <c r="F3" s="52">
        <v>3</v>
      </c>
      <c r="G3" s="38">
        <v>25.5</v>
      </c>
      <c r="H3" s="53">
        <v>594</v>
      </c>
      <c r="I3" s="35"/>
      <c r="J3" s="54"/>
    </row>
    <row r="4" spans="1:10" ht="15.75">
      <c r="A4" s="67" t="s">
        <v>42</v>
      </c>
      <c r="B4" s="35"/>
      <c r="C4" s="36">
        <v>3</v>
      </c>
      <c r="D4" s="51">
        <v>102</v>
      </c>
      <c r="E4" s="37">
        <v>1.4</v>
      </c>
      <c r="F4" s="52">
        <v>2</v>
      </c>
      <c r="G4" s="38">
        <v>11.66</v>
      </c>
      <c r="H4" s="53">
        <v>318</v>
      </c>
      <c r="I4" s="35"/>
      <c r="J4" s="54"/>
    </row>
    <row r="5" spans="1:10" ht="15.75">
      <c r="A5" s="67" t="s">
        <v>43</v>
      </c>
      <c r="B5" s="35"/>
      <c r="C5" s="36">
        <v>4</v>
      </c>
      <c r="D5" s="51">
        <v>180</v>
      </c>
      <c r="E5" s="37">
        <v>8</v>
      </c>
      <c r="F5" s="52">
        <v>16</v>
      </c>
      <c r="G5" s="38">
        <v>20</v>
      </c>
      <c r="H5" s="53">
        <v>585</v>
      </c>
      <c r="I5" s="35"/>
      <c r="J5" s="54"/>
    </row>
    <row r="6" spans="1:10" ht="15.75">
      <c r="A6" s="67" t="s">
        <v>44</v>
      </c>
      <c r="B6" s="35"/>
      <c r="C6" s="36">
        <v>3</v>
      </c>
      <c r="D6" s="51">
        <v>141</v>
      </c>
      <c r="E6" s="37">
        <v>0.2</v>
      </c>
      <c r="F6" s="52">
        <v>0</v>
      </c>
      <c r="G6" s="38">
        <v>9.33</v>
      </c>
      <c r="H6" s="53">
        <v>423</v>
      </c>
      <c r="I6" s="35"/>
      <c r="J6" s="54"/>
    </row>
    <row r="7" spans="1:10" ht="15.75">
      <c r="A7" s="67" t="s">
        <v>45</v>
      </c>
      <c r="B7" s="35"/>
      <c r="C7" s="36">
        <v>3</v>
      </c>
      <c r="D7" s="51">
        <v>717</v>
      </c>
      <c r="E7" s="37">
        <v>3</v>
      </c>
      <c r="F7" s="52">
        <v>3</v>
      </c>
      <c r="G7" s="38">
        <v>10.5</v>
      </c>
      <c r="H7" s="53">
        <v>2160</v>
      </c>
      <c r="I7" s="35"/>
      <c r="J7" s="54"/>
    </row>
    <row r="8" spans="1:10" ht="15.75">
      <c r="A8" s="67" t="s">
        <v>46</v>
      </c>
      <c r="B8" s="35"/>
      <c r="C8" s="36">
        <v>4</v>
      </c>
      <c r="D8" s="51">
        <v>497</v>
      </c>
      <c r="E8" s="37">
        <v>3</v>
      </c>
      <c r="F8" s="52">
        <v>3</v>
      </c>
      <c r="G8" s="38">
        <v>13.5</v>
      </c>
      <c r="H8" s="53">
        <v>1503</v>
      </c>
      <c r="I8" s="35"/>
      <c r="J8" s="54"/>
    </row>
    <row r="9" spans="1:10" ht="15.75">
      <c r="A9" s="67" t="s">
        <v>47</v>
      </c>
      <c r="B9" s="35"/>
      <c r="C9" s="36">
        <v>5</v>
      </c>
      <c r="D9" s="51">
        <v>82</v>
      </c>
      <c r="E9" s="37">
        <v>3.3</v>
      </c>
      <c r="F9" s="52">
        <v>4</v>
      </c>
      <c r="G9" s="38">
        <v>17.66</v>
      </c>
      <c r="H9" s="53">
        <v>258</v>
      </c>
      <c r="I9" s="35"/>
      <c r="J9" s="54"/>
    </row>
    <row r="10" spans="1:10" ht="15.75">
      <c r="A10" s="67" t="s">
        <v>48</v>
      </c>
      <c r="B10" s="35"/>
      <c r="C10" s="36">
        <v>4</v>
      </c>
      <c r="D10" s="51">
        <v>81</v>
      </c>
      <c r="E10" s="37">
        <v>0.7</v>
      </c>
      <c r="F10" s="52">
        <v>1</v>
      </c>
      <c r="G10" s="38">
        <v>13.33</v>
      </c>
      <c r="H10" s="53">
        <v>252</v>
      </c>
      <c r="I10" s="35"/>
      <c r="J10" s="54"/>
    </row>
    <row r="11" spans="1:10" ht="15.75">
      <c r="A11" s="67" t="s">
        <v>49</v>
      </c>
      <c r="B11" s="35"/>
      <c r="C11" s="36">
        <v>5</v>
      </c>
      <c r="D11" s="51">
        <v>103</v>
      </c>
      <c r="E11" s="37">
        <v>6.1</v>
      </c>
      <c r="F11" s="52">
        <v>7</v>
      </c>
      <c r="G11" s="36">
        <v>14.49</v>
      </c>
      <c r="H11" s="53">
        <v>345</v>
      </c>
      <c r="I11" s="35"/>
      <c r="J11" s="54"/>
    </row>
    <row r="12" spans="1:10" ht="15.75">
      <c r="A12" s="67" t="s">
        <v>50</v>
      </c>
      <c r="B12" s="35"/>
      <c r="C12" s="36">
        <v>2</v>
      </c>
      <c r="D12" s="51">
        <v>39</v>
      </c>
      <c r="E12" s="37">
        <v>1</v>
      </c>
      <c r="F12" s="52">
        <v>1</v>
      </c>
      <c r="G12" s="38">
        <v>7.99</v>
      </c>
      <c r="H12" s="53">
        <v>129</v>
      </c>
      <c r="I12" s="35"/>
      <c r="J12" s="54"/>
    </row>
    <row r="13" spans="1:10" ht="15.75">
      <c r="A13" s="67" t="s">
        <v>51</v>
      </c>
      <c r="B13" s="35"/>
      <c r="C13" s="36">
        <v>4</v>
      </c>
      <c r="D13" s="51">
        <v>167</v>
      </c>
      <c r="E13" s="37">
        <v>1.5</v>
      </c>
      <c r="F13" s="52">
        <v>1</v>
      </c>
      <c r="G13" s="38">
        <v>13.49</v>
      </c>
      <c r="H13" s="53">
        <v>504</v>
      </c>
      <c r="I13" s="35"/>
      <c r="J13" s="54"/>
    </row>
    <row r="14" spans="1:10" ht="15.75">
      <c r="A14" s="67" t="s">
        <v>52</v>
      </c>
      <c r="B14" s="35"/>
      <c r="C14" s="36">
        <v>8</v>
      </c>
      <c r="D14" s="51">
        <v>247</v>
      </c>
      <c r="E14" s="37">
        <v>8</v>
      </c>
      <c r="F14" s="52">
        <v>9</v>
      </c>
      <c r="G14" s="38">
        <v>22.8</v>
      </c>
      <c r="H14" s="53">
        <v>764</v>
      </c>
      <c r="I14" s="35"/>
      <c r="J14" s="54"/>
    </row>
    <row r="15" spans="1:10" ht="15.75">
      <c r="A15" s="67" t="s">
        <v>53</v>
      </c>
      <c r="B15" s="35"/>
      <c r="C15" s="36">
        <v>6</v>
      </c>
      <c r="D15" s="51">
        <v>284</v>
      </c>
      <c r="E15" s="37">
        <v>0</v>
      </c>
      <c r="F15" s="52">
        <v>0</v>
      </c>
      <c r="G15" s="38">
        <v>18</v>
      </c>
      <c r="H15" s="53">
        <v>852</v>
      </c>
      <c r="I15" s="35"/>
      <c r="J15" s="54"/>
    </row>
    <row r="16" spans="1:10" ht="15.75">
      <c r="A16" s="67" t="s">
        <v>54</v>
      </c>
      <c r="B16" s="35"/>
      <c r="C16" s="36">
        <v>3</v>
      </c>
      <c r="D16" s="51">
        <v>238</v>
      </c>
      <c r="E16" s="37">
        <v>1.3</v>
      </c>
      <c r="F16" s="52">
        <v>1</v>
      </c>
      <c r="G16" s="38">
        <v>10.16</v>
      </c>
      <c r="H16" s="53">
        <v>717</v>
      </c>
      <c r="I16" s="35"/>
      <c r="J16" s="54"/>
    </row>
    <row r="17" spans="1:10" ht="15.75">
      <c r="A17" s="67" t="s">
        <v>55</v>
      </c>
      <c r="B17" s="35"/>
      <c r="C17" s="36">
        <v>8</v>
      </c>
      <c r="D17" s="51">
        <v>265</v>
      </c>
      <c r="E17" s="37">
        <v>3</v>
      </c>
      <c r="F17" s="52">
        <v>4</v>
      </c>
      <c r="G17" s="38">
        <v>26</v>
      </c>
      <c r="H17" s="53">
        <v>805</v>
      </c>
      <c r="I17" s="35"/>
      <c r="J17" s="54"/>
    </row>
    <row r="18" spans="1:10" ht="15.75">
      <c r="A18" s="67" t="s">
        <v>56</v>
      </c>
      <c r="B18" s="35"/>
      <c r="C18" s="36">
        <v>4</v>
      </c>
      <c r="D18" s="51">
        <v>32</v>
      </c>
      <c r="E18" s="37">
        <v>5.3</v>
      </c>
      <c r="F18" s="52">
        <v>9</v>
      </c>
      <c r="G18" s="38">
        <v>19.86</v>
      </c>
      <c r="H18" s="53">
        <v>117</v>
      </c>
      <c r="I18" s="35"/>
      <c r="J18" s="54"/>
    </row>
    <row r="19" spans="1:10" ht="15.75">
      <c r="A19" s="67" t="s">
        <v>57</v>
      </c>
      <c r="B19" s="35"/>
      <c r="C19" s="36">
        <v>3</v>
      </c>
      <c r="D19" s="51">
        <v>224</v>
      </c>
      <c r="E19" s="37">
        <v>0</v>
      </c>
      <c r="F19" s="52">
        <v>0</v>
      </c>
      <c r="G19" s="38">
        <v>9</v>
      </c>
      <c r="H19" s="53">
        <v>672</v>
      </c>
      <c r="I19" s="35"/>
      <c r="J19" s="54"/>
    </row>
    <row r="20" spans="1:10" ht="15.75">
      <c r="A20" s="67"/>
      <c r="B20" s="35"/>
      <c r="C20" s="36"/>
      <c r="D20" s="51"/>
      <c r="E20" s="37"/>
      <c r="F20" s="52"/>
      <c r="G20" s="38"/>
      <c r="H20" s="53"/>
      <c r="I20" s="35"/>
      <c r="J20" s="54"/>
    </row>
    <row r="21" spans="1:10" ht="15.75">
      <c r="A21" s="67"/>
      <c r="B21" s="35"/>
      <c r="C21" s="36"/>
      <c r="D21" s="51"/>
      <c r="E21" s="37"/>
      <c r="F21" s="52"/>
      <c r="G21" s="38"/>
      <c r="H21" s="53"/>
      <c r="I21" s="35"/>
      <c r="J21" s="54"/>
    </row>
    <row r="22" spans="1:10" ht="15.75">
      <c r="A22" s="67"/>
      <c r="B22" s="35"/>
      <c r="C22" s="36"/>
      <c r="D22" s="51"/>
      <c r="E22" s="37"/>
      <c r="F22" s="52"/>
      <c r="G22" s="38"/>
      <c r="H22" s="53"/>
      <c r="I22" s="35"/>
      <c r="J22" s="54"/>
    </row>
    <row r="23" spans="1:10" ht="15.75">
      <c r="A23" s="67"/>
      <c r="B23" s="35"/>
      <c r="C23" s="36"/>
      <c r="D23" s="51"/>
      <c r="E23" s="37"/>
      <c r="F23" s="52"/>
      <c r="G23" s="38"/>
      <c r="H23" s="53"/>
      <c r="I23" s="35"/>
      <c r="J23" s="54"/>
    </row>
    <row r="24" spans="1:10" ht="15.75">
      <c r="A24" s="67"/>
      <c r="B24" s="35"/>
      <c r="C24" s="36"/>
      <c r="D24" s="51"/>
      <c r="E24" s="37"/>
      <c r="F24" s="52"/>
      <c r="G24" s="38"/>
      <c r="H24" s="53"/>
      <c r="I24" s="35"/>
      <c r="J24" s="54"/>
    </row>
    <row r="25" spans="1:10" ht="11.25" customHeight="1" thickBot="1">
      <c r="A25" s="55"/>
      <c r="B25" s="35"/>
      <c r="C25" s="35"/>
      <c r="D25" s="35"/>
      <c r="E25" s="35"/>
      <c r="F25" s="35"/>
      <c r="G25" s="35"/>
      <c r="H25" s="35"/>
      <c r="I25" s="35"/>
      <c r="J25" s="54"/>
    </row>
    <row r="26" spans="1:10" ht="16.5" thickTop="1">
      <c r="A26" s="41" t="s">
        <v>5</v>
      </c>
      <c r="B26" s="42"/>
      <c r="C26" s="43">
        <f aca="true" t="shared" si="0" ref="C26:H26">SUM(C2:C25)</f>
        <v>80</v>
      </c>
      <c r="D26" s="56">
        <f t="shared" si="0"/>
        <v>3680</v>
      </c>
      <c r="E26" s="43">
        <f t="shared" si="0"/>
        <v>58.8</v>
      </c>
      <c r="F26" s="57">
        <f t="shared" si="0"/>
        <v>80</v>
      </c>
      <c r="G26" s="43">
        <f t="shared" si="0"/>
        <v>284.92100000000005</v>
      </c>
      <c r="H26" s="58">
        <f t="shared" si="0"/>
        <v>11341</v>
      </c>
      <c r="I26" s="42"/>
      <c r="J26" s="59"/>
    </row>
    <row r="27" spans="1:10" ht="15.75">
      <c r="A27" s="45" t="s">
        <v>6</v>
      </c>
      <c r="B27" s="35"/>
      <c r="C27" s="37">
        <f aca="true" t="shared" si="1" ref="C27:H27">AVERAGE(C2:C24)</f>
        <v>4.444444444444445</v>
      </c>
      <c r="D27" s="60">
        <f t="shared" si="1"/>
        <v>204.44444444444446</v>
      </c>
      <c r="E27" s="37">
        <f t="shared" si="1"/>
        <v>3.2666666666666666</v>
      </c>
      <c r="F27" s="61">
        <f t="shared" si="1"/>
        <v>4.444444444444445</v>
      </c>
      <c r="G27" s="37">
        <f t="shared" si="1"/>
        <v>15.828944444444447</v>
      </c>
      <c r="H27" s="53">
        <f t="shared" si="1"/>
        <v>630.0555555555555</v>
      </c>
      <c r="I27" s="35"/>
      <c r="J27" s="54"/>
    </row>
    <row r="28" spans="1:10" ht="16.5" thickBot="1">
      <c r="A28" s="46" t="s">
        <v>7</v>
      </c>
      <c r="B28" s="47"/>
      <c r="C28" s="48">
        <f aca="true" t="shared" si="2" ref="C28:H28">MEDIAN(C2:C24)</f>
        <v>4</v>
      </c>
      <c r="D28" s="62">
        <f t="shared" si="2"/>
        <v>173.5</v>
      </c>
      <c r="E28" s="48">
        <f t="shared" si="2"/>
        <v>3</v>
      </c>
      <c r="F28" s="63">
        <f t="shared" si="2"/>
        <v>3</v>
      </c>
      <c r="G28" s="48">
        <f t="shared" si="2"/>
        <v>13.995000000000001</v>
      </c>
      <c r="H28" s="64">
        <f t="shared" si="2"/>
        <v>544.5</v>
      </c>
      <c r="I28" s="47"/>
      <c r="J28" s="65"/>
    </row>
  </sheetData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Marketing&amp;C&amp;"Geneva,Bold"&amp;14Quality Enhancement Review
Unit Accomplishment Summary
Instructional Activities
2006-2007</oddHeader>
    <oddFooter>&amp;LSpring 2008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workbookViewId="0" topLeftCell="A1">
      <selection activeCell="A1" sqref="A1:A2"/>
    </sheetView>
  </sheetViews>
  <sheetFormatPr defaultColWidth="9.0039062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70" t="s">
        <v>10</v>
      </c>
      <c r="B1" s="71" t="s">
        <v>15</v>
      </c>
      <c r="C1" s="72" t="s">
        <v>2</v>
      </c>
      <c r="D1" s="72"/>
      <c r="E1" s="72"/>
      <c r="F1" s="72"/>
      <c r="G1" s="72"/>
      <c r="H1" s="71" t="s">
        <v>58</v>
      </c>
      <c r="I1" s="71" t="s">
        <v>59</v>
      </c>
      <c r="J1" s="71"/>
      <c r="K1" s="73"/>
    </row>
    <row r="2" spans="1:11" ht="47.25" customHeight="1" thickBot="1">
      <c r="A2" s="74"/>
      <c r="B2" s="68"/>
      <c r="C2" s="75">
        <v>2002</v>
      </c>
      <c r="D2" s="76" t="s">
        <v>33</v>
      </c>
      <c r="E2" s="76" t="s">
        <v>3</v>
      </c>
      <c r="F2" s="76" t="s">
        <v>1</v>
      </c>
      <c r="G2" s="76" t="s">
        <v>60</v>
      </c>
      <c r="H2" s="68"/>
      <c r="I2" s="77" t="s">
        <v>17</v>
      </c>
      <c r="J2" s="77" t="s">
        <v>18</v>
      </c>
      <c r="K2" s="78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&amp;LSpring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workbookViewId="0" topLeftCell="A1">
      <selection activeCell="A1" sqref="A1:B1"/>
    </sheetView>
  </sheetViews>
  <sheetFormatPr defaultColWidth="9.0039062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79"/>
      <c r="B1" s="80"/>
      <c r="C1" s="81" t="s">
        <v>61</v>
      </c>
      <c r="D1" s="81"/>
      <c r="E1" s="81"/>
      <c r="F1" s="82"/>
      <c r="G1" s="82"/>
      <c r="H1" s="82"/>
      <c r="I1" s="83"/>
    </row>
    <row r="2" spans="1:9" ht="96.75" customHeight="1">
      <c r="A2" s="84" t="s">
        <v>10</v>
      </c>
      <c r="B2" s="77" t="s">
        <v>62</v>
      </c>
      <c r="C2" s="85" t="s">
        <v>24</v>
      </c>
      <c r="D2" s="85" t="s">
        <v>34</v>
      </c>
      <c r="E2" s="85" t="s">
        <v>25</v>
      </c>
      <c r="F2" s="77" t="s">
        <v>63</v>
      </c>
      <c r="G2" s="77" t="s">
        <v>64</v>
      </c>
      <c r="H2" s="77" t="s">
        <v>65</v>
      </c>
      <c r="I2" s="78" t="s">
        <v>66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&amp;LSpring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1" sqref="A1"/>
    </sheetView>
  </sheetViews>
  <sheetFormatPr defaultColWidth="9.0039062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86" t="s">
        <v>10</v>
      </c>
      <c r="B1" s="87" t="s">
        <v>67</v>
      </c>
      <c r="C1" s="87" t="s">
        <v>68</v>
      </c>
      <c r="D1" s="87" t="s">
        <v>69</v>
      </c>
      <c r="E1" s="87" t="s">
        <v>70</v>
      </c>
      <c r="F1" s="87" t="s">
        <v>71</v>
      </c>
      <c r="G1" s="87" t="s">
        <v>72</v>
      </c>
      <c r="H1" s="87" t="s">
        <v>73</v>
      </c>
      <c r="I1" s="88" t="s">
        <v>74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&amp;LSpring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workbookViewId="0" topLeftCell="A1">
      <selection activeCell="A1" sqref="A1:A3"/>
    </sheetView>
  </sheetViews>
  <sheetFormatPr defaultColWidth="9.0039062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  <col min="17" max="16384" width="11.375" style="0" customWidth="1"/>
  </cols>
  <sheetData>
    <row r="1" spans="1:16" ht="47.25">
      <c r="A1" s="89" t="s">
        <v>10</v>
      </c>
      <c r="B1" s="90" t="s">
        <v>35</v>
      </c>
      <c r="C1" s="91" t="s">
        <v>36</v>
      </c>
      <c r="D1" s="90" t="s">
        <v>75</v>
      </c>
      <c r="E1" s="90" t="s">
        <v>76</v>
      </c>
      <c r="F1" s="90" t="s">
        <v>77</v>
      </c>
      <c r="G1" s="90" t="s">
        <v>78</v>
      </c>
      <c r="H1" s="92" t="s">
        <v>0</v>
      </c>
      <c r="I1" s="93"/>
      <c r="J1" s="93"/>
      <c r="K1" s="93"/>
      <c r="L1" s="90" t="s">
        <v>79</v>
      </c>
      <c r="M1" s="90" t="s">
        <v>80</v>
      </c>
      <c r="N1" s="90" t="s">
        <v>81</v>
      </c>
      <c r="O1" s="90" t="s">
        <v>82</v>
      </c>
      <c r="P1" s="94" t="s">
        <v>8</v>
      </c>
    </row>
    <row r="2" spans="1:16" ht="15.75">
      <c r="A2" s="95"/>
      <c r="B2" s="96"/>
      <c r="C2" s="97" t="s">
        <v>9</v>
      </c>
      <c r="D2" s="96"/>
      <c r="E2" s="96"/>
      <c r="F2" s="96"/>
      <c r="G2" s="96"/>
      <c r="H2" s="98" t="s">
        <v>4</v>
      </c>
      <c r="I2" s="98"/>
      <c r="J2" s="98" t="s">
        <v>28</v>
      </c>
      <c r="K2" s="98"/>
      <c r="L2" s="96"/>
      <c r="M2" s="96"/>
      <c r="N2" s="96"/>
      <c r="O2" s="99"/>
      <c r="P2" s="100"/>
    </row>
    <row r="3" spans="1:16" ht="15.75">
      <c r="A3" s="95"/>
      <c r="B3" s="96"/>
      <c r="C3" s="101"/>
      <c r="D3" s="96"/>
      <c r="E3" s="96" t="s">
        <v>27</v>
      </c>
      <c r="F3" s="96"/>
      <c r="G3" s="96"/>
      <c r="H3" s="102" t="s">
        <v>37</v>
      </c>
      <c r="I3" s="102" t="s">
        <v>26</v>
      </c>
      <c r="J3" s="102" t="s">
        <v>37</v>
      </c>
      <c r="K3" s="102" t="s">
        <v>38</v>
      </c>
      <c r="L3" s="96"/>
      <c r="M3" s="96"/>
      <c r="N3" s="96"/>
      <c r="O3" s="103"/>
      <c r="P3" s="100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&amp;LSpring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Andrew Brady</cp:lastModifiedBy>
  <cp:lastPrinted>2007-10-23T18:06:09Z</cp:lastPrinted>
  <dcterms:created xsi:type="dcterms:W3CDTF">2000-09-27T14:18:48Z</dcterms:created>
  <dcterms:modified xsi:type="dcterms:W3CDTF">2007-10-29T18:48:29Z</dcterms:modified>
  <cp:category/>
  <cp:version/>
  <cp:contentType/>
  <cp:contentStatus/>
</cp:coreProperties>
</file>