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<sst xmlns="http://schemas.openxmlformats.org/spreadsheetml/2006/main" count="119" uniqueCount="79">
  <si>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</si>
  <si>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</si>
  <si>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</si>
  <si>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</si>
  <si>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</si>
  <si>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</si>
  <si>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</si>
  <si>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</si>
  <si>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</si>
  <si>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</si>
  <si>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</si>
  <si>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</si>
  <si>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</si>
  <si>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</si>
  <si>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</si>
  <si>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</si>
  <si>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</si>
  <si>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</si>
  <si>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</si>
  <si>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</si>
  <si>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</si>
  <si>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</si>
  <si>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</si>
  <si>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</si>
  <si>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</si>
  <si>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</si>
  <si>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</si>
  <si>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</si>
  <si>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</si>
  <si>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</si>
  <si>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</si>
  <si>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</si>
  <si>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</si>
  <si>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</si>
  <si>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</si>
  <si>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</si>
  <si>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</si>
  <si>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</si>
  <si>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</si>
  <si>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</si>
  <si>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</si>
  <si>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</si>
  <si>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</si>
  <si>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</si>
  <si>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</si>
  <si>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</si>
  <si>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</si>
  <si>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</si>
  <si>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</si>
  <si>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</si>
  <si>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</si>
  <si>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</si>
  <si>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</si>
  <si>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</si>
  <si>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</si>
  <si>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</si>
  <si>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</si>
  <si>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</si>
  <si>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</si>
  <si>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</si>
  <si>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</si>
  <si>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</si>
  <si>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</si>
  <si>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</si>
  <si>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</si>
  <si>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BOJCZKY</t>
  </si>
  <si>
    <t>CORNILLE</t>
  </si>
  <si>
    <t>CUI</t>
  </si>
  <si>
    <t>DARLING</t>
  </si>
  <si>
    <t>FINCHMAN</t>
  </si>
  <si>
    <t>KRANTZ</t>
  </si>
  <si>
    <t>LEE</t>
  </si>
  <si>
    <t>MCWEY</t>
  </si>
  <si>
    <t>MILLS</t>
  </si>
  <si>
    <t>MULLIS</t>
  </si>
  <si>
    <t>PASLEY</t>
  </si>
  <si>
    <t>RALSTON</t>
  </si>
  <si>
    <t>READDICK</t>
  </si>
  <si>
    <t>REHM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</si>
</sst>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2" fillId="0" borderId="29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0" applyNumberFormat="1" applyBorder="1">
      <alignment/>
      <protection/>
    </xf>
    <xf numFmtId="49" fontId="0" fillId="0" borderId="3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3" fillId="0" borderId="36" xfId="60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33" borderId="30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0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SheetLayoutView="100" zoomScalePageLayoutView="0" workbookViewId="0" topLeftCell="A1">
      <selection activeCell="G34" sqref="G34"/>
    </sheetView>
  </sheetViews>
  <sheetFormatPr defaultColWidth="11.37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80" t="s">
        <v>38</v>
      </c>
      <c r="K1" s="80"/>
      <c r="L1" s="80"/>
      <c r="M1" s="80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7" t="s">
        <v>65</v>
      </c>
      <c r="B3" s="35"/>
      <c r="C3" s="36">
        <v>5</v>
      </c>
      <c r="D3" s="37">
        <v>3</v>
      </c>
      <c r="E3" s="38">
        <v>44.501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2" t="s">
        <v>66</v>
      </c>
      <c r="B4" s="35"/>
      <c r="C4" s="36">
        <v>9</v>
      </c>
      <c r="D4" s="37">
        <v>7</v>
      </c>
      <c r="E4" s="38">
        <v>31.3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2" t="s">
        <v>67</v>
      </c>
      <c r="B5" s="35"/>
      <c r="C5" s="36">
        <v>3</v>
      </c>
      <c r="D5" s="37">
        <v>0</v>
      </c>
      <c r="E5" s="38">
        <v>90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2" t="s">
        <v>68</v>
      </c>
      <c r="B6" s="35"/>
      <c r="C6" s="36">
        <v>5</v>
      </c>
      <c r="D6" s="37">
        <v>0</v>
      </c>
      <c r="E6" s="38">
        <v>35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2" t="s">
        <v>69</v>
      </c>
      <c r="B7" s="35"/>
      <c r="C7" s="36">
        <v>1</v>
      </c>
      <c r="D7" s="37">
        <v>6</v>
      </c>
      <c r="E7" s="38">
        <v>20.001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2" t="s">
        <v>70</v>
      </c>
      <c r="B8" s="35"/>
      <c r="C8" s="36">
        <v>7</v>
      </c>
      <c r="D8" s="37">
        <v>2</v>
      </c>
      <c r="E8" s="38">
        <v>19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2" t="s">
        <v>71</v>
      </c>
      <c r="B9" s="35"/>
      <c r="C9" s="36">
        <v>4</v>
      </c>
      <c r="D9" s="37">
        <v>2</v>
      </c>
      <c r="E9" s="38">
        <v>26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2" t="s">
        <v>72</v>
      </c>
      <c r="B10" s="35"/>
      <c r="C10" s="36">
        <v>4</v>
      </c>
      <c r="D10" s="37">
        <v>11</v>
      </c>
      <c r="E10" s="38">
        <v>28.6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2" t="s">
        <v>73</v>
      </c>
      <c r="B11" s="35"/>
      <c r="C11" s="36">
        <v>2</v>
      </c>
      <c r="D11" s="37">
        <v>2</v>
      </c>
      <c r="E11" s="38">
        <v>14.16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2" t="s">
        <v>74</v>
      </c>
      <c r="B12" s="35"/>
      <c r="C12" s="36">
        <v>4</v>
      </c>
      <c r="D12" s="37">
        <v>9</v>
      </c>
      <c r="E12" s="36">
        <v>23.5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2" t="s">
        <v>74</v>
      </c>
      <c r="B13" s="35"/>
      <c r="C13" s="36">
        <v>1</v>
      </c>
      <c r="D13" s="37">
        <v>6</v>
      </c>
      <c r="E13" s="38">
        <v>13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2" t="s">
        <v>75</v>
      </c>
      <c r="B14" s="35"/>
      <c r="C14" s="36">
        <v>3</v>
      </c>
      <c r="D14" s="37">
        <v>11</v>
      </c>
      <c r="E14" s="38">
        <v>17.7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2" t="s">
        <v>76</v>
      </c>
      <c r="B15" s="35"/>
      <c r="C15" s="36">
        <v>4</v>
      </c>
      <c r="D15" s="37">
        <v>1</v>
      </c>
      <c r="E15" s="38">
        <v>8.5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2" t="s">
        <v>77</v>
      </c>
      <c r="B16" s="35"/>
      <c r="C16" s="36">
        <v>5</v>
      </c>
      <c r="D16" s="37">
        <v>10</v>
      </c>
      <c r="E16" s="38">
        <v>26.8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8" t="s">
        <v>78</v>
      </c>
      <c r="B17" s="35"/>
      <c r="C17" s="36">
        <v>11</v>
      </c>
      <c r="D17" s="37">
        <v>5</v>
      </c>
      <c r="E17" s="38">
        <v>38.5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6"/>
      <c r="B18" s="35"/>
      <c r="C18" s="36"/>
      <c r="D18" s="37"/>
      <c r="E18" s="38"/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6"/>
      <c r="B19" s="35"/>
      <c r="C19" s="36"/>
      <c r="D19" s="37"/>
      <c r="E19" s="38"/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6"/>
      <c r="B20" s="35"/>
      <c r="C20" s="36"/>
      <c r="D20" s="37"/>
      <c r="E20" s="38"/>
      <c r="F20" s="35"/>
      <c r="G20" s="35"/>
      <c r="H20" s="35"/>
      <c r="I20" s="35"/>
      <c r="J20" s="35"/>
      <c r="K20" s="35"/>
      <c r="L20" s="35"/>
      <c r="M20" s="39"/>
    </row>
    <row r="21" spans="1:13" ht="16.5" thickBot="1">
      <c r="A21" s="74" t="s">
        <v>7</v>
      </c>
      <c r="B21" s="42"/>
      <c r="C21" s="43">
        <f>MEDIAN(C3:C20)</f>
        <v>4</v>
      </c>
      <c r="D21" s="43">
        <f>MEDIAN(D3:D20)</f>
        <v>5</v>
      </c>
      <c r="E21" s="43">
        <f>MEDIAN(E3:E20)</f>
        <v>26</v>
      </c>
      <c r="F21" s="42"/>
      <c r="G21" s="42"/>
      <c r="H21" s="42"/>
      <c r="I21" s="42"/>
      <c r="J21" s="42"/>
      <c r="K21" s="42"/>
      <c r="L21" s="42"/>
      <c r="M21" s="44"/>
    </row>
    <row r="24" ht="15.75">
      <c r="A24" s="72"/>
    </row>
    <row r="25" ht="15.75">
      <c r="A25" s="72"/>
    </row>
    <row r="26" ht="15.75">
      <c r="A26" s="72"/>
    </row>
    <row r="27" ht="15.75">
      <c r="A27" s="72"/>
    </row>
    <row r="28" ht="15.75">
      <c r="A28" s="72"/>
    </row>
    <row r="29" ht="15.75">
      <c r="A29" s="72"/>
    </row>
    <row r="30" ht="15.75">
      <c r="A30" s="72"/>
    </row>
    <row r="31" ht="15.75">
      <c r="A31" s="72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5" r:id="rId1"/>
  <headerFooter alignWithMargins="0">
    <oddHeader>&amp;L&amp;"Geneva,Bold"&amp;12
&amp;14Name of Program: 
Family &amp;&amp; Child Sciences&amp;C&amp;"Geneva,Bold"&amp;16Quality Enhancement Review
Unit Accomplishment Summary
Teaching and Research Overview
2007-2008</oddHeader>
    <oddFooter>&amp;LFall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SheetLayoutView="100" zoomScalePageLayoutView="0" workbookViewId="0" topLeftCell="A5">
      <selection activeCell="G34" sqref="G34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5" t="s">
        <v>22</v>
      </c>
    </row>
    <row r="2" spans="1:10" ht="16.5" thickTop="1">
      <c r="A2" s="77" t="s">
        <v>65</v>
      </c>
      <c r="B2" s="35"/>
      <c r="C2" s="36">
        <v>5</v>
      </c>
      <c r="D2" s="46">
        <v>32</v>
      </c>
      <c r="E2" s="37">
        <v>3</v>
      </c>
      <c r="F2" s="47">
        <v>15</v>
      </c>
      <c r="G2" s="38">
        <v>44.501</v>
      </c>
      <c r="H2" s="38">
        <v>121</v>
      </c>
      <c r="I2" s="35"/>
      <c r="J2" s="49"/>
    </row>
    <row r="3" spans="1:10" ht="15.75">
      <c r="A3" s="72" t="s">
        <v>66</v>
      </c>
      <c r="B3" s="35"/>
      <c r="C3" s="36">
        <v>9</v>
      </c>
      <c r="D3" s="46">
        <v>92</v>
      </c>
      <c r="E3" s="37">
        <v>7</v>
      </c>
      <c r="F3" s="47">
        <v>15</v>
      </c>
      <c r="G3" s="38">
        <v>31.3</v>
      </c>
      <c r="H3" s="38">
        <v>347</v>
      </c>
      <c r="I3" s="35"/>
      <c r="J3" s="49"/>
    </row>
    <row r="4" spans="1:10" ht="15.75">
      <c r="A4" s="72" t="s">
        <v>67</v>
      </c>
      <c r="B4" s="35"/>
      <c r="C4" s="36">
        <v>3</v>
      </c>
      <c r="D4" s="46">
        <v>141</v>
      </c>
      <c r="E4" s="37">
        <v>0</v>
      </c>
      <c r="F4" s="47">
        <v>0</v>
      </c>
      <c r="G4" s="38">
        <v>90</v>
      </c>
      <c r="H4" s="38">
        <v>423</v>
      </c>
      <c r="I4" s="35"/>
      <c r="J4" s="49"/>
    </row>
    <row r="5" spans="1:10" ht="15.75">
      <c r="A5" s="72" t="s">
        <v>68</v>
      </c>
      <c r="B5" s="35"/>
      <c r="C5" s="36">
        <v>5</v>
      </c>
      <c r="D5" s="46">
        <v>177</v>
      </c>
      <c r="E5" s="37">
        <v>10</v>
      </c>
      <c r="F5" s="47">
        <v>24</v>
      </c>
      <c r="G5" s="38">
        <v>35</v>
      </c>
      <c r="H5" s="38">
        <v>640</v>
      </c>
      <c r="I5" s="35"/>
      <c r="J5" s="49"/>
    </row>
    <row r="6" spans="1:10" ht="15.75">
      <c r="A6" s="72" t="s">
        <v>69</v>
      </c>
      <c r="B6" s="35"/>
      <c r="C6" s="36">
        <v>1</v>
      </c>
      <c r="D6" s="46">
        <v>7</v>
      </c>
      <c r="E6" s="37">
        <v>6</v>
      </c>
      <c r="F6" s="47">
        <v>26</v>
      </c>
      <c r="G6" s="38">
        <v>20.001</v>
      </c>
      <c r="H6" s="38">
        <v>65</v>
      </c>
      <c r="I6" s="35"/>
      <c r="J6" s="49"/>
    </row>
    <row r="7" spans="1:10" ht="15.75">
      <c r="A7" s="72" t="s">
        <v>70</v>
      </c>
      <c r="B7" s="35"/>
      <c r="C7" s="36">
        <v>7</v>
      </c>
      <c r="D7" s="46">
        <v>734</v>
      </c>
      <c r="E7" s="37">
        <v>2</v>
      </c>
      <c r="F7" s="47">
        <v>2</v>
      </c>
      <c r="G7" s="38">
        <v>19</v>
      </c>
      <c r="H7" s="38">
        <v>2208</v>
      </c>
      <c r="I7" s="35"/>
      <c r="J7" s="49"/>
    </row>
    <row r="8" spans="1:10" ht="15.75">
      <c r="A8" s="72" t="s">
        <v>71</v>
      </c>
      <c r="B8" s="35"/>
      <c r="C8" s="36">
        <v>4</v>
      </c>
      <c r="D8" s="46">
        <v>40</v>
      </c>
      <c r="E8" s="37">
        <v>2</v>
      </c>
      <c r="F8" s="47">
        <v>11</v>
      </c>
      <c r="G8" s="38">
        <v>26</v>
      </c>
      <c r="H8" s="38">
        <v>115</v>
      </c>
      <c r="I8" s="35"/>
      <c r="J8" s="49"/>
    </row>
    <row r="9" spans="1:10" ht="15.75">
      <c r="A9" s="72" t="s">
        <v>72</v>
      </c>
      <c r="B9" s="35"/>
      <c r="C9" s="36">
        <v>4</v>
      </c>
      <c r="D9" s="46">
        <v>133</v>
      </c>
      <c r="E9" s="37">
        <v>11</v>
      </c>
      <c r="F9" s="47">
        <v>25</v>
      </c>
      <c r="G9" s="38">
        <v>28.6</v>
      </c>
      <c r="H9" s="38">
        <v>481</v>
      </c>
      <c r="I9" s="35"/>
      <c r="J9" s="49"/>
    </row>
    <row r="10" spans="1:10" ht="15.75">
      <c r="A10" s="72" t="s">
        <v>73</v>
      </c>
      <c r="B10" s="35"/>
      <c r="C10" s="36">
        <v>2</v>
      </c>
      <c r="D10" s="46">
        <v>120</v>
      </c>
      <c r="E10" s="37">
        <v>2</v>
      </c>
      <c r="F10" s="47">
        <v>9</v>
      </c>
      <c r="G10" s="38">
        <v>14.16</v>
      </c>
      <c r="H10" s="38">
        <v>446</v>
      </c>
      <c r="I10" s="35"/>
      <c r="J10" s="49"/>
    </row>
    <row r="11" spans="1:10" ht="15.75">
      <c r="A11" s="72" t="s">
        <v>74</v>
      </c>
      <c r="B11" s="35"/>
      <c r="C11" s="36">
        <v>4</v>
      </c>
      <c r="D11" s="46">
        <v>145</v>
      </c>
      <c r="E11" s="37">
        <v>9</v>
      </c>
      <c r="F11" s="47">
        <v>14</v>
      </c>
      <c r="G11" s="36">
        <v>23.5</v>
      </c>
      <c r="H11" s="36">
        <v>502</v>
      </c>
      <c r="I11" s="35"/>
      <c r="J11" s="49"/>
    </row>
    <row r="12" spans="1:10" ht="15.75">
      <c r="A12" s="72" t="s">
        <v>74</v>
      </c>
      <c r="B12" s="35"/>
      <c r="C12" s="36">
        <v>1</v>
      </c>
      <c r="D12" s="46">
        <v>6</v>
      </c>
      <c r="E12" s="37">
        <v>6</v>
      </c>
      <c r="F12" s="47">
        <v>11</v>
      </c>
      <c r="G12" s="38">
        <v>13</v>
      </c>
      <c r="H12" s="38">
        <v>74</v>
      </c>
      <c r="I12" s="35"/>
      <c r="J12" s="49"/>
    </row>
    <row r="13" spans="1:10" ht="15.75">
      <c r="A13" s="72" t="s">
        <v>75</v>
      </c>
      <c r="B13" s="35"/>
      <c r="C13" s="36">
        <v>3</v>
      </c>
      <c r="D13" s="46">
        <v>8</v>
      </c>
      <c r="E13" s="37">
        <v>11</v>
      </c>
      <c r="F13" s="47">
        <v>12</v>
      </c>
      <c r="G13" s="38">
        <v>17.7</v>
      </c>
      <c r="H13" s="38">
        <v>64</v>
      </c>
      <c r="I13" s="35"/>
      <c r="J13" s="49"/>
    </row>
    <row r="14" spans="1:10" ht="15.75">
      <c r="A14" s="72" t="s">
        <v>76</v>
      </c>
      <c r="B14" s="35"/>
      <c r="C14" s="36">
        <v>4</v>
      </c>
      <c r="D14" s="46">
        <v>109</v>
      </c>
      <c r="E14" s="37">
        <v>1</v>
      </c>
      <c r="F14" s="47">
        <v>11</v>
      </c>
      <c r="G14" s="38">
        <v>8.5</v>
      </c>
      <c r="H14" s="38">
        <v>338</v>
      </c>
      <c r="I14" s="35"/>
      <c r="J14" s="49"/>
    </row>
    <row r="15" spans="1:10" ht="15.75">
      <c r="A15" s="72" t="s">
        <v>77</v>
      </c>
      <c r="B15" s="35"/>
      <c r="C15" s="36">
        <v>5</v>
      </c>
      <c r="D15" s="46">
        <v>171</v>
      </c>
      <c r="E15" s="37">
        <v>10</v>
      </c>
      <c r="F15" s="47">
        <v>14</v>
      </c>
      <c r="G15" s="38">
        <v>26.8</v>
      </c>
      <c r="H15" s="38">
        <v>580</v>
      </c>
      <c r="I15" s="35"/>
      <c r="J15" s="49"/>
    </row>
    <row r="16" spans="1:10" ht="15.75">
      <c r="A16" s="78" t="s">
        <v>78</v>
      </c>
      <c r="B16" s="35"/>
      <c r="C16" s="36">
        <v>11</v>
      </c>
      <c r="D16" s="46">
        <v>216</v>
      </c>
      <c r="E16" s="37">
        <v>5</v>
      </c>
      <c r="F16" s="47">
        <v>9</v>
      </c>
      <c r="G16" s="38">
        <v>38.5</v>
      </c>
      <c r="H16" s="38">
        <v>690</v>
      </c>
      <c r="I16" s="35"/>
      <c r="J16" s="49"/>
    </row>
    <row r="17" spans="1:10" ht="15.75">
      <c r="A17" s="76"/>
      <c r="B17" s="35"/>
      <c r="C17" s="36"/>
      <c r="D17" s="46"/>
      <c r="E17" s="37"/>
      <c r="F17" s="47"/>
      <c r="G17" s="38"/>
      <c r="H17" s="38"/>
      <c r="I17" s="35"/>
      <c r="J17" s="49"/>
    </row>
    <row r="18" spans="1:10" ht="15.75">
      <c r="A18" s="76"/>
      <c r="B18" s="35"/>
      <c r="C18" s="36"/>
      <c r="D18" s="46"/>
      <c r="E18" s="37"/>
      <c r="F18" s="47"/>
      <c r="G18" s="38"/>
      <c r="H18" s="38"/>
      <c r="I18" s="35"/>
      <c r="J18" s="49"/>
    </row>
    <row r="19" spans="1:10" ht="15.75">
      <c r="A19" s="76"/>
      <c r="B19" s="35"/>
      <c r="C19" s="36"/>
      <c r="D19" s="46"/>
      <c r="E19" s="37"/>
      <c r="F19" s="47"/>
      <c r="G19" s="38"/>
      <c r="H19" s="38"/>
      <c r="I19" s="35"/>
      <c r="J19" s="49"/>
    </row>
    <row r="20" spans="1:10" ht="15.75">
      <c r="A20" s="76"/>
      <c r="B20" s="35"/>
      <c r="C20" s="36"/>
      <c r="D20" s="46"/>
      <c r="E20" s="37"/>
      <c r="F20" s="47"/>
      <c r="G20" s="38"/>
      <c r="H20" s="38"/>
      <c r="I20" s="35"/>
      <c r="J20" s="49"/>
    </row>
    <row r="21" spans="1:10" ht="15.75">
      <c r="A21" s="76"/>
      <c r="B21" s="35"/>
      <c r="C21" s="36"/>
      <c r="D21" s="46"/>
      <c r="E21" s="37"/>
      <c r="F21" s="47"/>
      <c r="G21" s="38"/>
      <c r="H21" s="38"/>
      <c r="I21" s="35"/>
      <c r="J21" s="49"/>
    </row>
    <row r="22" spans="1:10" ht="16.5" thickBot="1">
      <c r="A22" s="79"/>
      <c r="B22" s="35"/>
      <c r="C22" s="36"/>
      <c r="D22" s="46"/>
      <c r="E22" s="37"/>
      <c r="F22" s="47"/>
      <c r="G22" s="38"/>
      <c r="H22" s="38"/>
      <c r="I22" s="35"/>
      <c r="J22" s="49"/>
    </row>
    <row r="23" spans="1:10" ht="16.5" thickTop="1">
      <c r="A23" s="73" t="s">
        <v>5</v>
      </c>
      <c r="B23" s="40"/>
      <c r="C23" s="41">
        <f aca="true" t="shared" si="0" ref="C23:H23">SUM(C2:C22)</f>
        <v>68</v>
      </c>
      <c r="D23" s="50">
        <f t="shared" si="0"/>
        <v>2131</v>
      </c>
      <c r="E23" s="41">
        <f t="shared" si="0"/>
        <v>85</v>
      </c>
      <c r="F23" s="51">
        <f t="shared" si="0"/>
        <v>198</v>
      </c>
      <c r="G23" s="41">
        <f t="shared" si="0"/>
        <v>436.56200000000007</v>
      </c>
      <c r="H23" s="52">
        <f t="shared" si="0"/>
        <v>7094</v>
      </c>
      <c r="I23" s="40"/>
      <c r="J23" s="53"/>
    </row>
    <row r="24" spans="1:10" ht="15.75">
      <c r="A24" s="73" t="s">
        <v>6</v>
      </c>
      <c r="B24" s="35"/>
      <c r="C24" s="37">
        <f aca="true" t="shared" si="1" ref="C24:H24">AVERAGE(C2:C22)</f>
        <v>4.533333333333333</v>
      </c>
      <c r="D24" s="54">
        <f t="shared" si="1"/>
        <v>142.06666666666666</v>
      </c>
      <c r="E24" s="37">
        <f t="shared" si="1"/>
        <v>5.666666666666667</v>
      </c>
      <c r="F24" s="55">
        <f t="shared" si="1"/>
        <v>13.2</v>
      </c>
      <c r="G24" s="37">
        <f t="shared" si="1"/>
        <v>29.104133333333337</v>
      </c>
      <c r="H24" s="48">
        <f t="shared" si="1"/>
        <v>472.93333333333334</v>
      </c>
      <c r="I24" s="35"/>
      <c r="J24" s="49"/>
    </row>
    <row r="25" spans="1:10" ht="16.5" thickBot="1">
      <c r="A25" s="74" t="s">
        <v>7</v>
      </c>
      <c r="B25" s="42"/>
      <c r="C25" s="43">
        <f aca="true" t="shared" si="2" ref="C25:H25">MEDIAN(C2:C22)</f>
        <v>4</v>
      </c>
      <c r="D25" s="56">
        <f t="shared" si="2"/>
        <v>120</v>
      </c>
      <c r="E25" s="43">
        <f t="shared" si="2"/>
        <v>6</v>
      </c>
      <c r="F25" s="57">
        <f t="shared" si="2"/>
        <v>12</v>
      </c>
      <c r="G25" s="43">
        <f t="shared" si="2"/>
        <v>26</v>
      </c>
      <c r="H25" s="58">
        <f t="shared" si="2"/>
        <v>423</v>
      </c>
      <c r="I25" s="42"/>
      <c r="J25" s="59"/>
    </row>
    <row r="26" ht="15.75">
      <c r="A26" s="72"/>
    </row>
    <row r="27" ht="15.75">
      <c r="A27" s="72"/>
    </row>
  </sheetData>
  <sheetProtection/>
  <printOptions gridLines="1"/>
  <pageMargins left="0.57" right="0.6" top="1.49" bottom="0.76" header="0.5" footer="0.5"/>
  <pageSetup orientation="landscape" scale="85" r:id="rId3"/>
  <headerFooter alignWithMargins="0">
    <oddHeader>&amp;L
&amp;"Geneva,Bold"&amp;12Name of Program: 
Family &amp;&amp; Child Sciences&amp;C&amp;"Geneva,Bold"&amp;14Quality Enhancement Review
Unit Accomplishment Summary
Instructional Activities
2007-2008</oddHeader>
    <oddFooter>&amp;LFall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6" t="s">
        <v>10</v>
      </c>
      <c r="B1" s="82" t="s">
        <v>15</v>
      </c>
      <c r="C1" s="85" t="s">
        <v>2</v>
      </c>
      <c r="D1" s="85"/>
      <c r="E1" s="85"/>
      <c r="F1" s="85"/>
      <c r="G1" s="85"/>
      <c r="H1" s="81" t="s">
        <v>63</v>
      </c>
      <c r="I1" s="81" t="s">
        <v>64</v>
      </c>
      <c r="J1" s="82"/>
      <c r="K1" s="83"/>
    </row>
    <row r="2" spans="1:11" ht="47.25" customHeight="1" thickBot="1">
      <c r="A2" s="87"/>
      <c r="B2" s="84"/>
      <c r="C2" s="61">
        <v>2003</v>
      </c>
      <c r="D2" s="75" t="s">
        <v>3</v>
      </c>
      <c r="E2" s="75" t="s">
        <v>1</v>
      </c>
      <c r="F2" s="75" t="s">
        <v>39</v>
      </c>
      <c r="G2" s="75" t="s">
        <v>62</v>
      </c>
      <c r="H2" s="84"/>
      <c r="I2" s="62" t="s">
        <v>17</v>
      </c>
      <c r="J2" s="62" t="s">
        <v>18</v>
      </c>
      <c r="K2" s="63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9"/>
      <c r="B1" s="90"/>
      <c r="C1" s="88" t="s">
        <v>45</v>
      </c>
      <c r="D1" s="88"/>
      <c r="E1" s="88"/>
      <c r="F1" s="64"/>
      <c r="G1" s="64"/>
      <c r="H1" s="64"/>
      <c r="I1" s="65"/>
    </row>
    <row r="2" spans="1:9" ht="96.75" customHeight="1">
      <c r="A2" s="66" t="s">
        <v>10</v>
      </c>
      <c r="B2" s="62" t="s">
        <v>40</v>
      </c>
      <c r="C2" s="60" t="s">
        <v>24</v>
      </c>
      <c r="D2" s="60" t="s">
        <v>33</v>
      </c>
      <c r="E2" s="60" t="s">
        <v>25</v>
      </c>
      <c r="F2" s="62" t="s">
        <v>41</v>
      </c>
      <c r="G2" s="62" t="s">
        <v>42</v>
      </c>
      <c r="H2" s="62" t="s">
        <v>43</v>
      </c>
      <c r="I2" s="63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7" t="s">
        <v>10</v>
      </c>
      <c r="B1" s="68" t="s">
        <v>46</v>
      </c>
      <c r="C1" s="68" t="s">
        <v>47</v>
      </c>
      <c r="D1" s="68" t="s">
        <v>48</v>
      </c>
      <c r="E1" s="68" t="s">
        <v>49</v>
      </c>
      <c r="F1" s="68" t="s">
        <v>50</v>
      </c>
      <c r="G1" s="68" t="s">
        <v>51</v>
      </c>
      <c r="H1" s="68" t="s">
        <v>52</v>
      </c>
      <c r="I1" s="69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3" t="s">
        <v>10</v>
      </c>
      <c r="B1" s="91" t="s">
        <v>34</v>
      </c>
      <c r="C1" s="70" t="s">
        <v>35</v>
      </c>
      <c r="D1" s="91" t="s">
        <v>54</v>
      </c>
      <c r="E1" s="91" t="s">
        <v>55</v>
      </c>
      <c r="F1" s="91" t="s">
        <v>56</v>
      </c>
      <c r="G1" s="91" t="s">
        <v>57</v>
      </c>
      <c r="H1" s="100" t="s">
        <v>0</v>
      </c>
      <c r="I1" s="101"/>
      <c r="J1" s="101"/>
      <c r="K1" s="101"/>
      <c r="L1" s="91" t="s">
        <v>58</v>
      </c>
      <c r="M1" s="91" t="s">
        <v>59</v>
      </c>
      <c r="N1" s="91" t="s">
        <v>60</v>
      </c>
      <c r="O1" s="91" t="s">
        <v>61</v>
      </c>
      <c r="P1" s="97" t="s">
        <v>8</v>
      </c>
    </row>
    <row r="2" spans="1:16" ht="15.75">
      <c r="A2" s="94"/>
      <c r="B2" s="92"/>
      <c r="C2" s="95" t="s">
        <v>9</v>
      </c>
      <c r="D2" s="92"/>
      <c r="E2" s="92"/>
      <c r="F2" s="92"/>
      <c r="G2" s="92"/>
      <c r="H2" s="99" t="s">
        <v>4</v>
      </c>
      <c r="I2" s="99"/>
      <c r="J2" s="99" t="s">
        <v>28</v>
      </c>
      <c r="K2" s="99"/>
      <c r="L2" s="92"/>
      <c r="M2" s="92"/>
      <c r="N2" s="92"/>
      <c r="O2" s="102"/>
      <c r="P2" s="98"/>
    </row>
    <row r="3" spans="1:16" ht="15.75">
      <c r="A3" s="94"/>
      <c r="B3" s="92"/>
      <c r="C3" s="96"/>
      <c r="D3" s="92"/>
      <c r="E3" s="92" t="s">
        <v>27</v>
      </c>
      <c r="F3" s="92"/>
      <c r="G3" s="92"/>
      <c r="H3" s="71" t="s">
        <v>36</v>
      </c>
      <c r="I3" s="71" t="s">
        <v>26</v>
      </c>
      <c r="J3" s="71" t="s">
        <v>36</v>
      </c>
      <c r="K3" s="71" t="s">
        <v>37</v>
      </c>
      <c r="L3" s="92"/>
      <c r="M3" s="92"/>
      <c r="N3" s="92"/>
      <c r="O3" s="103"/>
      <c r="P3" s="98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2009-05-28T20:22:33Z</cp:lastPrinted>
  <dcterms:created xsi:type="dcterms:W3CDTF">2000-09-27T14:18:48Z</dcterms:created>
  <dcterms:modified xsi:type="dcterms:W3CDTF">2009-05-28T20:22:47Z</dcterms:modified>
  <cp:category/>
  <cp:version/>
  <cp:contentType/>
  <cp:contentStatus/>
</cp:coreProperties>
</file>