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1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<sst xmlns="http://schemas.openxmlformats.org/spreadsheetml/2006/main" count="142" uniqueCount="90">
  <si>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</si>
  <si>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</si>
  <si>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</si>
  <si>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</si>
  <si>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</si>
  <si>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</si>
  <si>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</si>
  <si>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</si>
  <si>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</si>
  <si>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</si>
  <si>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</si>
  <si>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</si>
  <si>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</si>
  <si>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</si>
  <si>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</si>
  <si>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</si>
  <si>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</si>
  <si>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</si>
  <si>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</si>
  <si>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</si>
  <si>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</si>
  <si>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</si>
  <si>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</si>
  <si>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</si>
  <si>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</si>
  <si>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</si>
  <si>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</si>
  <si>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</si>
  <si>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</si>
  <si>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</si>
  <si>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</si>
  <si>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</si>
  <si>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</si>
  <si>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</si>
  <si>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</si>
  <si>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</si>
  <si>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</si>
  <si>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</si>
  <si>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</si>
  <si>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</si>
  <si>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</si>
  <si>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</si>
  <si>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</si>
  <si>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</si>
  <si>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</si>
  <si>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</si>
  <si>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</si>
  <si>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</si>
  <si>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</si>
  <si>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</si>
  <si>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</si>
  <si>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</si>
  <si>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</si>
  <si>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</si>
  <si>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</si>
  <si>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</si>
  <si>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</si>
  <si>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</si>
  <si>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</si>
  <si>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</si>
  <si>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</si>
  <si>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</si>
  <si>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</si>
  <si>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</si>
  <si>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</si>
  <si>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ANDREI</t>
  </si>
  <si>
    <t>ARORA</t>
  </si>
  <si>
    <t>DANKU</t>
  </si>
  <si>
    <t>DEBRUNNER  V</t>
  </si>
  <si>
    <t>DEBRUNNER  L</t>
  </si>
  <si>
    <t>DENG</t>
  </si>
  <si>
    <t>EDRINGTON</t>
  </si>
  <si>
    <t>FOO</t>
  </si>
  <si>
    <t>GHUMAN</t>
  </si>
  <si>
    <t>GUO</t>
  </si>
  <si>
    <t>HARVEY</t>
  </si>
  <si>
    <t>HENRY</t>
  </si>
  <si>
    <t>HOANG</t>
  </si>
  <si>
    <t>KWAN</t>
  </si>
  <si>
    <t>KANGONI</t>
  </si>
  <si>
    <t>LI</t>
  </si>
  <si>
    <t>LIU</t>
  </si>
  <si>
    <t>MEDDA</t>
  </si>
  <si>
    <t>MEYER-BAESE</t>
  </si>
  <si>
    <t>PERRY</t>
  </si>
  <si>
    <t>ROBERTS</t>
  </si>
  <si>
    <t>TUNG</t>
  </si>
  <si>
    <t>WEATHERSPOON</t>
  </si>
  <si>
    <t>YU</t>
  </si>
  <si>
    <t>ZHENG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</si>
</sst>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37" xfId="62" applyNumberFormat="1" applyBorder="1">
      <alignment/>
      <protection/>
    </xf>
    <xf numFmtId="0" fontId="11" fillId="0" borderId="18" xfId="0" applyFont="1" applyBorder="1" applyAlignment="1">
      <alignment/>
    </xf>
    <xf numFmtId="166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zoomScaleSheetLayoutView="100" zoomScalePageLayoutView="0" workbookViewId="0" topLeftCell="A16">
      <selection activeCell="F28" sqref="F28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2" t="s">
        <v>36</v>
      </c>
      <c r="K1" s="82"/>
      <c r="L1" s="82"/>
      <c r="M1" s="82"/>
    </row>
    <row r="2" spans="1:13" ht="96.75" customHeight="1" thickBot="1">
      <c r="A2" s="31" t="s">
        <v>8</v>
      </c>
      <c r="B2" s="32" t="s">
        <v>9</v>
      </c>
      <c r="C2" s="32" t="s">
        <v>27</v>
      </c>
      <c r="D2" s="32" t="s">
        <v>10</v>
      </c>
      <c r="E2" s="32" t="s">
        <v>11</v>
      </c>
      <c r="F2" s="32" t="s">
        <v>28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29</v>
      </c>
      <c r="M2" s="34" t="s">
        <v>14</v>
      </c>
    </row>
    <row r="3" spans="1:13" ht="16.5" thickTop="1">
      <c r="A3" s="69" t="s">
        <v>65</v>
      </c>
      <c r="B3" s="35"/>
      <c r="C3" s="36">
        <v>3.4</v>
      </c>
      <c r="D3" s="37">
        <v>4</v>
      </c>
      <c r="E3" s="38">
        <v>10.82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0" t="s">
        <v>68</v>
      </c>
      <c r="B4" s="35"/>
      <c r="C4" s="36">
        <v>3</v>
      </c>
      <c r="D4" s="37">
        <v>8</v>
      </c>
      <c r="E4" s="38">
        <v>17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0" t="s">
        <v>69</v>
      </c>
      <c r="B5" s="35"/>
      <c r="C5" s="36">
        <v>5</v>
      </c>
      <c r="D5" s="37">
        <v>5</v>
      </c>
      <c r="E5" s="38">
        <v>14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0" t="s">
        <v>71</v>
      </c>
      <c r="B6" s="35"/>
      <c r="C6" s="36">
        <v>2</v>
      </c>
      <c r="D6" s="37">
        <v>6.2</v>
      </c>
      <c r="E6" s="38">
        <v>19.2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0" t="s">
        <v>72</v>
      </c>
      <c r="B7" s="35"/>
      <c r="C7" s="36">
        <v>6.2</v>
      </c>
      <c r="D7" s="37">
        <v>9</v>
      </c>
      <c r="E7" s="38">
        <v>22.46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0" t="s">
        <v>78</v>
      </c>
      <c r="B8" s="35"/>
      <c r="C8" s="36">
        <v>6.1</v>
      </c>
      <c r="D8" s="37">
        <v>3</v>
      </c>
      <c r="E8" s="38">
        <v>15.33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0" t="s">
        <v>80</v>
      </c>
      <c r="B9" s="35"/>
      <c r="C9" s="36">
        <v>6.1</v>
      </c>
      <c r="D9" s="37">
        <v>7</v>
      </c>
      <c r="E9" s="38">
        <v>23.33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0" t="s">
        <v>83</v>
      </c>
      <c r="B10" s="35"/>
      <c r="C10" s="36">
        <v>4</v>
      </c>
      <c r="D10" s="37">
        <v>0</v>
      </c>
      <c r="E10" s="38">
        <v>9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0" t="s">
        <v>85</v>
      </c>
      <c r="B11" s="35"/>
      <c r="C11" s="36">
        <v>3</v>
      </c>
      <c r="D11" s="37">
        <v>2</v>
      </c>
      <c r="E11" s="38">
        <v>13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0" t="s">
        <v>86</v>
      </c>
      <c r="B12" s="35"/>
      <c r="C12" s="36">
        <v>4</v>
      </c>
      <c r="D12" s="37">
        <v>0</v>
      </c>
      <c r="E12" s="38">
        <v>12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0" t="s">
        <v>89</v>
      </c>
      <c r="B13" s="35"/>
      <c r="C13" s="36">
        <v>2</v>
      </c>
      <c r="D13" s="37">
        <v>4</v>
      </c>
      <c r="E13" s="38">
        <v>6.5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0" t="s">
        <v>76</v>
      </c>
      <c r="B14" s="35"/>
      <c r="C14" s="36">
        <v>0</v>
      </c>
      <c r="D14" s="37">
        <v>1.8</v>
      </c>
      <c r="E14" s="38">
        <v>6.3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0" t="s">
        <v>70</v>
      </c>
      <c r="B15" s="35"/>
      <c r="C15" s="36">
        <v>1.8</v>
      </c>
      <c r="D15" s="37">
        <v>0</v>
      </c>
      <c r="E15" s="38">
        <v>5.94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0" t="s">
        <v>73</v>
      </c>
      <c r="B16" s="35"/>
      <c r="C16" s="36">
        <v>5.4</v>
      </c>
      <c r="D16" s="37">
        <v>0</v>
      </c>
      <c r="E16" s="38">
        <v>17.82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0" t="s">
        <v>74</v>
      </c>
      <c r="B17" s="35"/>
      <c r="C17" s="36">
        <v>2.6</v>
      </c>
      <c r="D17" s="37">
        <v>0</v>
      </c>
      <c r="E17" s="36">
        <v>8.58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0" t="s">
        <v>79</v>
      </c>
      <c r="B18" s="35"/>
      <c r="C18" s="36">
        <v>1.9</v>
      </c>
      <c r="D18" s="37">
        <v>0</v>
      </c>
      <c r="E18" s="38">
        <v>6.27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0" t="s">
        <v>81</v>
      </c>
      <c r="B19" s="35"/>
      <c r="C19" s="36">
        <v>4.5</v>
      </c>
      <c r="D19" s="37">
        <v>0</v>
      </c>
      <c r="E19" s="38">
        <v>14.85</v>
      </c>
      <c r="F19" s="35"/>
      <c r="G19" s="35"/>
      <c r="H19" s="35"/>
      <c r="I19" s="35"/>
      <c r="J19" s="35"/>
      <c r="K19" s="35"/>
      <c r="L19" s="35"/>
      <c r="M19" s="39"/>
    </row>
    <row r="20" spans="1:13" ht="18.75" customHeight="1">
      <c r="A20" s="70" t="s">
        <v>67</v>
      </c>
      <c r="B20" s="35"/>
      <c r="C20" s="36">
        <v>3.3</v>
      </c>
      <c r="D20" s="37">
        <v>0</v>
      </c>
      <c r="E20" s="38">
        <v>9.99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0" t="s">
        <v>77</v>
      </c>
      <c r="B21" s="35"/>
      <c r="C21" s="36">
        <v>3.7</v>
      </c>
      <c r="D21" s="37">
        <v>0</v>
      </c>
      <c r="E21" s="38">
        <v>11.91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0" t="s">
        <v>82</v>
      </c>
      <c r="B22" s="35"/>
      <c r="C22" s="36">
        <v>2.3</v>
      </c>
      <c r="D22" s="37">
        <v>0</v>
      </c>
      <c r="E22" s="38">
        <v>6.99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81" t="s">
        <v>66</v>
      </c>
      <c r="B23" s="35"/>
      <c r="C23" s="36">
        <v>5</v>
      </c>
      <c r="D23" s="37">
        <v>0</v>
      </c>
      <c r="E23" s="38">
        <v>12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0" t="s">
        <v>75</v>
      </c>
      <c r="B24" s="35"/>
      <c r="C24" s="36">
        <v>3</v>
      </c>
      <c r="D24" s="37">
        <v>5</v>
      </c>
      <c r="E24" s="38">
        <v>12.5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70" t="s">
        <v>84</v>
      </c>
      <c r="B25" s="35"/>
      <c r="C25" s="36">
        <v>6.7</v>
      </c>
      <c r="D25" s="37">
        <v>0</v>
      </c>
      <c r="E25" s="38">
        <v>16.41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70" t="s">
        <v>87</v>
      </c>
      <c r="B26" s="35"/>
      <c r="C26" s="36">
        <v>4</v>
      </c>
      <c r="D26" s="37">
        <v>4</v>
      </c>
      <c r="E26" s="38">
        <v>13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70" t="s">
        <v>88</v>
      </c>
      <c r="B27" s="35"/>
      <c r="C27" s="36">
        <v>4</v>
      </c>
      <c r="D27" s="37">
        <v>4</v>
      </c>
      <c r="E27" s="38">
        <v>9</v>
      </c>
      <c r="F27" s="35"/>
      <c r="G27" s="35"/>
      <c r="H27" s="35"/>
      <c r="I27" s="35"/>
      <c r="J27" s="35"/>
      <c r="K27" s="35"/>
      <c r="L27" s="35"/>
      <c r="M27" s="39"/>
    </row>
    <row r="28" spans="1:13" ht="16.5" thickBot="1">
      <c r="A28" s="76"/>
      <c r="B28" s="35"/>
      <c r="C28" s="36"/>
      <c r="D28" s="37"/>
      <c r="E28" s="38"/>
      <c r="F28" s="35"/>
      <c r="G28" s="35"/>
      <c r="H28" s="35"/>
      <c r="I28" s="35"/>
      <c r="J28" s="35"/>
      <c r="K28" s="35"/>
      <c r="L28" s="35"/>
      <c r="M28" s="39"/>
    </row>
    <row r="29" spans="1:13" ht="16.5" thickTop="1">
      <c r="A29" s="66" t="s">
        <v>3</v>
      </c>
      <c r="B29" s="40"/>
      <c r="C29" s="41">
        <f>SUM(C3:C28)</f>
        <v>93</v>
      </c>
      <c r="D29" s="41">
        <f>SUM(D3:D28)</f>
        <v>63</v>
      </c>
      <c r="E29" s="41">
        <f>SUM(E3:E28)</f>
        <v>314.20000000000005</v>
      </c>
      <c r="F29" s="40"/>
      <c r="G29" s="40"/>
      <c r="H29" s="40"/>
      <c r="I29" s="40"/>
      <c r="J29" s="40"/>
      <c r="K29" s="40"/>
      <c r="L29" s="40"/>
      <c r="M29" s="42"/>
    </row>
    <row r="30" spans="1:13" ht="15.75">
      <c r="A30" s="66" t="s">
        <v>4</v>
      </c>
      <c r="B30" s="35"/>
      <c r="C30" s="37">
        <f>AVERAGE(C3:C28)</f>
        <v>3.72</v>
      </c>
      <c r="D30" s="37">
        <f>AVERAGE(D3:D28)</f>
        <v>2.52</v>
      </c>
      <c r="E30" s="37">
        <f>AVERAGE(E3:E28)</f>
        <v>12.568000000000001</v>
      </c>
      <c r="F30" s="35"/>
      <c r="G30" s="35"/>
      <c r="H30" s="35"/>
      <c r="I30" s="35"/>
      <c r="J30" s="35"/>
      <c r="K30" s="35"/>
      <c r="L30" s="35"/>
      <c r="M30" s="39"/>
    </row>
    <row r="31" spans="1:13" ht="16.5" thickBot="1">
      <c r="A31" s="67" t="s">
        <v>5</v>
      </c>
      <c r="B31" s="43"/>
      <c r="C31" s="44">
        <f>MEDIAN(C3:C28)</f>
        <v>3.7</v>
      </c>
      <c r="D31" s="44">
        <f>MEDIAN(D3:D28)</f>
        <v>1.8</v>
      </c>
      <c r="E31" s="44">
        <f>MEDIAN(E3:E28)</f>
        <v>12</v>
      </c>
      <c r="F31" s="43"/>
      <c r="G31" s="43"/>
      <c r="H31" s="43"/>
      <c r="I31" s="43"/>
      <c r="J31" s="43"/>
      <c r="K31" s="43"/>
      <c r="L31" s="43"/>
      <c r="M31" s="45"/>
    </row>
  </sheetData>
  <sheetProtection/>
  <mergeCells count="1">
    <mergeCell ref="J1:M1"/>
  </mergeCells>
  <printOptions gridLines="1"/>
  <pageMargins left="0.5" right="0.35" top="1.58" bottom="1.16" header="0.57" footer="0.48"/>
  <pageSetup orientation="landscape" scale="70" r:id="rId1"/>
  <headerFooter alignWithMargins="0">
    <oddHeader>&amp;L&amp;"Geneva,Bold"&amp;12
&amp;14Name of Program:
Electrical and Computer Engineering&amp;C&amp;"Geneva,Bold"&amp;16Quality Enhancement Review
Unit Accomplishment Summary
Teaching and Research Overview
2009-2010</oddHeader>
    <oddFooter>&amp;LFall 2011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SheetLayoutView="100" zoomScalePageLayoutView="0" workbookViewId="0" topLeftCell="A16">
      <selection activeCell="E34" sqref="E34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0.25" customHeight="1" thickBot="1">
      <c r="A1" s="31" t="s">
        <v>8</v>
      </c>
      <c r="B1" s="32" t="s">
        <v>9</v>
      </c>
      <c r="C1" s="32" t="s">
        <v>27</v>
      </c>
      <c r="D1" s="32" t="s">
        <v>30</v>
      </c>
      <c r="E1" s="32" t="s">
        <v>10</v>
      </c>
      <c r="F1" s="32" t="s">
        <v>30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69" t="s">
        <v>65</v>
      </c>
      <c r="B2" s="35"/>
      <c r="C2" s="36">
        <v>3.4</v>
      </c>
      <c r="D2" s="37">
        <v>67.1</v>
      </c>
      <c r="E2" s="37">
        <v>4</v>
      </c>
      <c r="F2" s="47">
        <v>4</v>
      </c>
      <c r="G2" s="38">
        <v>10.82</v>
      </c>
      <c r="H2" s="38">
        <v>208.1</v>
      </c>
      <c r="I2" s="35"/>
      <c r="J2" s="49"/>
    </row>
    <row r="3" spans="1:10" ht="15.75">
      <c r="A3" s="70" t="s">
        <v>68</v>
      </c>
      <c r="B3" s="35"/>
      <c r="C3" s="36">
        <v>3</v>
      </c>
      <c r="D3" s="37">
        <v>40</v>
      </c>
      <c r="E3" s="37">
        <v>8</v>
      </c>
      <c r="F3" s="47">
        <v>13</v>
      </c>
      <c r="G3" s="38">
        <v>17</v>
      </c>
      <c r="H3" s="38">
        <v>189</v>
      </c>
      <c r="I3" s="35"/>
      <c r="J3" s="49"/>
    </row>
    <row r="4" spans="1:10" ht="15.75">
      <c r="A4" s="70" t="s">
        <v>69</v>
      </c>
      <c r="B4" s="35"/>
      <c r="C4" s="36">
        <v>5</v>
      </c>
      <c r="D4" s="37">
        <v>46</v>
      </c>
      <c r="E4" s="37">
        <v>5</v>
      </c>
      <c r="F4" s="47">
        <v>6</v>
      </c>
      <c r="G4" s="38">
        <v>14</v>
      </c>
      <c r="H4" s="38">
        <v>179</v>
      </c>
      <c r="I4" s="35"/>
      <c r="J4" s="49"/>
    </row>
    <row r="5" spans="1:10" ht="15.75">
      <c r="A5" s="70" t="s">
        <v>71</v>
      </c>
      <c r="B5" s="35"/>
      <c r="C5" s="36">
        <v>2</v>
      </c>
      <c r="D5" s="37">
        <v>41</v>
      </c>
      <c r="E5" s="37">
        <v>6.2</v>
      </c>
      <c r="F5" s="47">
        <v>17.4</v>
      </c>
      <c r="G5" s="38">
        <v>19.2</v>
      </c>
      <c r="H5" s="38">
        <v>182.4</v>
      </c>
      <c r="I5" s="35"/>
      <c r="J5" s="49"/>
    </row>
    <row r="6" spans="1:10" ht="15.75">
      <c r="A6" s="70" t="s">
        <v>72</v>
      </c>
      <c r="B6" s="35"/>
      <c r="C6" s="36">
        <v>6.2</v>
      </c>
      <c r="D6" s="37">
        <v>49.2</v>
      </c>
      <c r="E6" s="37">
        <v>9</v>
      </c>
      <c r="F6" s="47">
        <v>12</v>
      </c>
      <c r="G6" s="38">
        <v>22.46</v>
      </c>
      <c r="H6" s="38">
        <v>207.2</v>
      </c>
      <c r="I6" s="35"/>
      <c r="J6" s="49"/>
    </row>
    <row r="7" spans="1:10" ht="15.75">
      <c r="A7" s="70" t="s">
        <v>78</v>
      </c>
      <c r="B7" s="35"/>
      <c r="C7" s="36">
        <v>6.1</v>
      </c>
      <c r="D7" s="37">
        <v>124.7</v>
      </c>
      <c r="E7" s="37">
        <v>3</v>
      </c>
      <c r="F7" s="47">
        <v>4</v>
      </c>
      <c r="G7" s="38">
        <v>15.33</v>
      </c>
      <c r="H7" s="38">
        <v>107.7</v>
      </c>
      <c r="I7" s="35"/>
      <c r="J7" s="49"/>
    </row>
    <row r="8" spans="1:10" ht="15.75">
      <c r="A8" s="70" t="s">
        <v>80</v>
      </c>
      <c r="B8" s="35"/>
      <c r="C8" s="36">
        <v>6.1</v>
      </c>
      <c r="D8" s="37">
        <v>65.5</v>
      </c>
      <c r="E8" s="37">
        <v>7</v>
      </c>
      <c r="F8" s="47">
        <v>16</v>
      </c>
      <c r="G8" s="38">
        <v>23.33</v>
      </c>
      <c r="H8" s="38">
        <v>264.5</v>
      </c>
      <c r="I8" s="35"/>
      <c r="J8" s="49"/>
    </row>
    <row r="9" spans="1:10" ht="15.75">
      <c r="A9" s="70" t="s">
        <v>83</v>
      </c>
      <c r="B9" s="35"/>
      <c r="C9" s="36">
        <v>4</v>
      </c>
      <c r="D9" s="37">
        <v>33</v>
      </c>
      <c r="E9" s="37">
        <v>0</v>
      </c>
      <c r="F9" s="47">
        <v>0</v>
      </c>
      <c r="G9" s="38">
        <v>9</v>
      </c>
      <c r="H9" s="38">
        <v>99</v>
      </c>
      <c r="I9" s="35"/>
      <c r="J9" s="49"/>
    </row>
    <row r="10" spans="1:10" ht="15.75">
      <c r="A10" s="70" t="s">
        <v>85</v>
      </c>
      <c r="B10" s="35"/>
      <c r="C10" s="36">
        <v>3</v>
      </c>
      <c r="D10" s="37">
        <v>37</v>
      </c>
      <c r="E10" s="37">
        <v>2</v>
      </c>
      <c r="F10" s="47">
        <v>4</v>
      </c>
      <c r="G10" s="38">
        <v>13</v>
      </c>
      <c r="H10" s="38">
        <v>147</v>
      </c>
      <c r="I10" s="35"/>
      <c r="J10" s="49"/>
    </row>
    <row r="11" spans="1:10" ht="15.75">
      <c r="A11" s="70" t="s">
        <v>86</v>
      </c>
      <c r="B11" s="35"/>
      <c r="C11" s="36">
        <v>4</v>
      </c>
      <c r="D11" s="37">
        <v>61</v>
      </c>
      <c r="E11" s="37">
        <v>0</v>
      </c>
      <c r="F11" s="47">
        <v>0</v>
      </c>
      <c r="G11" s="38">
        <v>12</v>
      </c>
      <c r="H11" s="38">
        <v>183</v>
      </c>
      <c r="I11" s="35"/>
      <c r="J11" s="49"/>
    </row>
    <row r="12" spans="1:10" ht="15.75">
      <c r="A12" s="70" t="s">
        <v>89</v>
      </c>
      <c r="B12" s="35"/>
      <c r="C12" s="36">
        <v>2</v>
      </c>
      <c r="D12" s="37">
        <v>5</v>
      </c>
      <c r="E12" s="37">
        <v>4</v>
      </c>
      <c r="F12" s="47">
        <v>5</v>
      </c>
      <c r="G12" s="38">
        <v>6.5</v>
      </c>
      <c r="H12" s="38">
        <v>30</v>
      </c>
      <c r="I12" s="35"/>
      <c r="J12" s="49"/>
    </row>
    <row r="13" spans="1:10" ht="15.75">
      <c r="A13" s="70" t="s">
        <v>76</v>
      </c>
      <c r="B13" s="35"/>
      <c r="C13" s="36">
        <v>0</v>
      </c>
      <c r="D13" s="37">
        <v>0</v>
      </c>
      <c r="E13" s="37">
        <v>1.8</v>
      </c>
      <c r="F13" s="47">
        <v>12.6</v>
      </c>
      <c r="G13" s="38">
        <v>6.3</v>
      </c>
      <c r="H13" s="38">
        <v>12.6</v>
      </c>
      <c r="I13" s="35"/>
      <c r="J13" s="49"/>
    </row>
    <row r="14" spans="1:10" ht="15.75">
      <c r="A14" s="70" t="s">
        <v>70</v>
      </c>
      <c r="B14" s="35"/>
      <c r="C14" s="36">
        <v>1.8</v>
      </c>
      <c r="D14" s="37">
        <v>20.95</v>
      </c>
      <c r="E14" s="37">
        <v>0</v>
      </c>
      <c r="F14" s="47">
        <v>0</v>
      </c>
      <c r="G14" s="38">
        <v>5.94</v>
      </c>
      <c r="H14" s="38">
        <v>21.1</v>
      </c>
      <c r="I14" s="35"/>
      <c r="J14" s="49"/>
    </row>
    <row r="15" spans="1:10" ht="15.75">
      <c r="A15" s="70" t="s">
        <v>73</v>
      </c>
      <c r="B15" s="35"/>
      <c r="C15" s="36">
        <v>5.4</v>
      </c>
      <c r="D15" s="37">
        <v>56.7</v>
      </c>
      <c r="E15" s="37">
        <v>0</v>
      </c>
      <c r="F15" s="47">
        <v>0</v>
      </c>
      <c r="G15" s="38">
        <v>17.82</v>
      </c>
      <c r="H15" s="38">
        <v>56.7</v>
      </c>
      <c r="I15" s="35"/>
      <c r="J15" s="49"/>
    </row>
    <row r="16" spans="1:10" ht="15.75">
      <c r="A16" s="70" t="s">
        <v>74</v>
      </c>
      <c r="B16" s="35"/>
      <c r="C16" s="36">
        <v>2.6</v>
      </c>
      <c r="D16" s="37">
        <v>31.95</v>
      </c>
      <c r="E16" s="37">
        <v>0</v>
      </c>
      <c r="F16" s="47">
        <v>0</v>
      </c>
      <c r="G16" s="36">
        <v>8.58</v>
      </c>
      <c r="H16" s="38">
        <v>32</v>
      </c>
      <c r="I16" s="35"/>
      <c r="J16" s="49"/>
    </row>
    <row r="17" spans="1:10" ht="15.75">
      <c r="A17" s="70" t="s">
        <v>79</v>
      </c>
      <c r="B17" s="35"/>
      <c r="C17" s="36">
        <v>1.9</v>
      </c>
      <c r="D17" s="37">
        <v>16.65</v>
      </c>
      <c r="E17" s="37">
        <v>0</v>
      </c>
      <c r="F17" s="47">
        <v>0</v>
      </c>
      <c r="G17" s="38">
        <v>6.27</v>
      </c>
      <c r="H17" s="38">
        <v>16.7</v>
      </c>
      <c r="I17" s="35"/>
      <c r="J17" s="49"/>
    </row>
    <row r="18" spans="1:10" ht="15.75">
      <c r="A18" s="70" t="s">
        <v>81</v>
      </c>
      <c r="B18" s="35"/>
      <c r="C18" s="36">
        <v>4.5</v>
      </c>
      <c r="D18" s="37">
        <v>49.25</v>
      </c>
      <c r="E18" s="37">
        <v>0</v>
      </c>
      <c r="F18" s="47">
        <v>0</v>
      </c>
      <c r="G18" s="38">
        <v>14.85</v>
      </c>
      <c r="H18" s="38">
        <v>49.4</v>
      </c>
      <c r="I18" s="35"/>
      <c r="J18" s="49"/>
    </row>
    <row r="19" spans="1:10" ht="15.75">
      <c r="A19" s="70" t="s">
        <v>67</v>
      </c>
      <c r="B19" s="35"/>
      <c r="C19" s="36">
        <v>3.3</v>
      </c>
      <c r="D19" s="37">
        <v>112.9</v>
      </c>
      <c r="E19" s="37">
        <v>0</v>
      </c>
      <c r="F19" s="47">
        <v>0</v>
      </c>
      <c r="G19" s="38">
        <v>9.99</v>
      </c>
      <c r="H19" s="38">
        <v>330.9</v>
      </c>
      <c r="I19" s="35"/>
      <c r="J19" s="49"/>
    </row>
    <row r="20" spans="1:10" ht="15.75">
      <c r="A20" s="70" t="s">
        <v>77</v>
      </c>
      <c r="B20" s="35"/>
      <c r="C20" s="36">
        <v>3.7</v>
      </c>
      <c r="D20" s="37">
        <v>45.1</v>
      </c>
      <c r="E20" s="37">
        <v>0</v>
      </c>
      <c r="F20" s="47">
        <v>0</v>
      </c>
      <c r="G20" s="38">
        <v>11.91</v>
      </c>
      <c r="H20" s="38">
        <v>83.1</v>
      </c>
      <c r="I20" s="35"/>
      <c r="J20" s="49"/>
    </row>
    <row r="21" spans="1:10" ht="15.75">
      <c r="A21" s="70" t="s">
        <v>82</v>
      </c>
      <c r="B21" s="35"/>
      <c r="C21" s="36">
        <v>2.3</v>
      </c>
      <c r="D21" s="37">
        <v>90.4</v>
      </c>
      <c r="E21" s="37">
        <v>0</v>
      </c>
      <c r="F21" s="47">
        <v>0</v>
      </c>
      <c r="G21" s="38">
        <v>6.99</v>
      </c>
      <c r="H21" s="38">
        <v>266.4</v>
      </c>
      <c r="I21" s="35"/>
      <c r="J21" s="49"/>
    </row>
    <row r="22" spans="1:10" ht="15.75">
      <c r="A22" s="81" t="s">
        <v>66</v>
      </c>
      <c r="B22" s="35"/>
      <c r="C22" s="36">
        <v>5</v>
      </c>
      <c r="D22" s="37">
        <v>40</v>
      </c>
      <c r="E22" s="37">
        <v>0</v>
      </c>
      <c r="F22" s="47">
        <v>0</v>
      </c>
      <c r="G22" s="38">
        <v>12</v>
      </c>
      <c r="H22" s="38">
        <v>120</v>
      </c>
      <c r="I22" s="35"/>
      <c r="J22" s="49"/>
    </row>
    <row r="23" spans="1:10" ht="15.75">
      <c r="A23" s="70" t="s">
        <v>75</v>
      </c>
      <c r="B23" s="35"/>
      <c r="C23" s="36">
        <v>3</v>
      </c>
      <c r="D23" s="37">
        <v>71</v>
      </c>
      <c r="E23" s="37">
        <v>5</v>
      </c>
      <c r="F23" s="47">
        <v>7</v>
      </c>
      <c r="G23" s="38">
        <v>12.5</v>
      </c>
      <c r="H23" s="38">
        <v>267</v>
      </c>
      <c r="I23" s="35"/>
      <c r="J23" s="49"/>
    </row>
    <row r="24" spans="1:10" ht="15.75">
      <c r="A24" s="70" t="s">
        <v>84</v>
      </c>
      <c r="B24" s="35"/>
      <c r="C24" s="36">
        <v>6.7</v>
      </c>
      <c r="D24" s="37">
        <v>202.6</v>
      </c>
      <c r="E24" s="37">
        <v>0</v>
      </c>
      <c r="F24" s="47">
        <v>0</v>
      </c>
      <c r="G24" s="38">
        <v>16.41</v>
      </c>
      <c r="H24" s="38">
        <v>346.6</v>
      </c>
      <c r="I24" s="35"/>
      <c r="J24" s="49"/>
    </row>
    <row r="25" spans="1:10" ht="15.75">
      <c r="A25" s="70" t="s">
        <v>87</v>
      </c>
      <c r="B25" s="35"/>
      <c r="C25" s="36">
        <v>4</v>
      </c>
      <c r="D25" s="37">
        <v>92</v>
      </c>
      <c r="E25" s="37">
        <v>4</v>
      </c>
      <c r="F25" s="47">
        <v>4</v>
      </c>
      <c r="G25" s="38">
        <v>13</v>
      </c>
      <c r="H25" s="38">
        <v>304</v>
      </c>
      <c r="I25" s="35"/>
      <c r="J25" s="49"/>
    </row>
    <row r="26" spans="1:10" ht="16.5" thickBot="1">
      <c r="A26" s="76" t="s">
        <v>88</v>
      </c>
      <c r="B26" s="77"/>
      <c r="C26" s="78">
        <v>4</v>
      </c>
      <c r="D26" s="78">
        <v>37</v>
      </c>
      <c r="E26" s="78">
        <v>4</v>
      </c>
      <c r="F26" s="79">
        <v>4</v>
      </c>
      <c r="G26" s="80">
        <v>9</v>
      </c>
      <c r="H26" s="80">
        <v>123</v>
      </c>
      <c r="I26" s="35"/>
      <c r="J26" s="49"/>
    </row>
    <row r="27" spans="1:10" ht="16.5" thickTop="1">
      <c r="A27" s="66" t="s">
        <v>3</v>
      </c>
      <c r="B27" s="35"/>
      <c r="C27" s="36">
        <f>SUM(C2:C26)</f>
        <v>93</v>
      </c>
      <c r="D27" s="51">
        <f>SUM(D2:D26)</f>
        <v>1436</v>
      </c>
      <c r="E27" s="37">
        <f>SUM(E2:E26)</f>
        <v>63</v>
      </c>
      <c r="F27" s="52">
        <f>SUM(F2:F26)</f>
        <v>109</v>
      </c>
      <c r="G27" s="38">
        <f>SUM(G2:G26)</f>
        <v>314.20000000000005</v>
      </c>
      <c r="H27" s="48">
        <f>SUM(H2:H26)</f>
        <v>3826.4</v>
      </c>
      <c r="I27" s="40"/>
      <c r="J27" s="50"/>
    </row>
    <row r="28" spans="1:10" ht="15.75">
      <c r="A28" s="66" t="s">
        <v>4</v>
      </c>
      <c r="B28" s="35"/>
      <c r="C28" s="51">
        <f>AVERAGE(C2:C26)</f>
        <v>3.72</v>
      </c>
      <c r="D28" s="51">
        <f>AVERAGE(D2:D26)</f>
        <v>57.44</v>
      </c>
      <c r="E28" s="51">
        <f>AVERAGE(E2:E26)</f>
        <v>2.52</v>
      </c>
      <c r="F28" s="52">
        <f>AVERAGE(F2:F26)</f>
        <v>4.36</v>
      </c>
      <c r="G28" s="52">
        <f>AVERAGE(G2:G26)</f>
        <v>12.568000000000001</v>
      </c>
      <c r="H28" s="48">
        <f>AVERAGE(H2:H26)</f>
        <v>153.056</v>
      </c>
      <c r="I28" s="35"/>
      <c r="J28" s="49"/>
    </row>
    <row r="29" spans="1:10" ht="16.5" thickBot="1">
      <c r="A29" s="67" t="s">
        <v>5</v>
      </c>
      <c r="B29" s="43"/>
      <c r="C29" s="44">
        <f>MEDIAN(C2:C26)</f>
        <v>3.7</v>
      </c>
      <c r="D29" s="53">
        <f>MEDIAN(D2:D26)</f>
        <v>46</v>
      </c>
      <c r="E29" s="44">
        <f>MEDIAN(E2:E26)</f>
        <v>1.8</v>
      </c>
      <c r="F29" s="54">
        <f>MEDIAN(F2:F26)</f>
        <v>4</v>
      </c>
      <c r="G29" s="44">
        <f>MEDIAN(G2:G26)</f>
        <v>12</v>
      </c>
      <c r="H29" s="55">
        <f>MEDIAN(H2:H26)</f>
        <v>147</v>
      </c>
      <c r="I29" s="43"/>
      <c r="J29" s="56"/>
    </row>
  </sheetData>
  <sheetProtection/>
  <printOptions gridLines="1"/>
  <pageMargins left="0.57" right="0.6" top="1.57" bottom="0.74" header="0.55" footer="0.41"/>
  <pageSetup orientation="landscape" scale="80" r:id="rId3"/>
  <headerFooter alignWithMargins="0">
    <oddHeader>&amp;L
&amp;"Geneva,Bold"&amp;12Name of Program: Electrical and Computer Engineering&amp;C&amp;"Geneva,Bold"&amp;14Quality Enhancement Review
Unit Accomplishment Summary
Instructional Activities
2009-2010</oddHeader>
    <oddFooter>&amp;LFall 2011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C18" sqref="C18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8" t="s">
        <v>8</v>
      </c>
      <c r="B1" s="84" t="s">
        <v>13</v>
      </c>
      <c r="C1" s="87" t="s">
        <v>1</v>
      </c>
      <c r="D1" s="87"/>
      <c r="E1" s="87"/>
      <c r="F1" s="87"/>
      <c r="G1" s="87"/>
      <c r="H1" s="83" t="s">
        <v>43</v>
      </c>
      <c r="I1" s="83" t="s">
        <v>44</v>
      </c>
      <c r="J1" s="84"/>
      <c r="K1" s="85"/>
    </row>
    <row r="2" spans="1:11" ht="47.25" customHeight="1" thickBot="1">
      <c r="A2" s="89"/>
      <c r="B2" s="86"/>
      <c r="C2" s="75" t="s">
        <v>38</v>
      </c>
      <c r="D2" s="68" t="s">
        <v>39</v>
      </c>
      <c r="E2" s="68" t="s">
        <v>40</v>
      </c>
      <c r="F2" s="68" t="s">
        <v>41</v>
      </c>
      <c r="G2" s="68" t="s">
        <v>42</v>
      </c>
      <c r="H2" s="86"/>
      <c r="I2" s="58" t="s">
        <v>15</v>
      </c>
      <c r="J2" s="58" t="s">
        <v>16</v>
      </c>
      <c r="K2" s="59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6.5" thickTop="1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4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Bot="1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25" bottom="0.81" header="0.5" footer="0.26"/>
  <pageSetup orientation="landscape" scale="90" r:id="rId1"/>
  <headerFooter alignWithMargins="0">
    <oddHeader>&amp;L
&amp;"Geneva,Bold"&amp;12Name of Program:
School of Teacher Education&amp;C&amp;"Geneva,Bold"&amp;14Quality Enhancement Review
Unit Accomplishment Summary
Research/Creative Activities
</oddHeader>
    <oddFooter>&amp;LSpring 2011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2"/>
      <c r="B1" s="93"/>
      <c r="C1" s="90" t="s">
        <v>45</v>
      </c>
      <c r="D1" s="91"/>
      <c r="E1" s="91"/>
      <c r="F1" s="60"/>
      <c r="G1" s="60"/>
      <c r="H1" s="60"/>
      <c r="I1" s="61"/>
    </row>
    <row r="2" spans="1:9" ht="96.75" customHeight="1">
      <c r="A2" s="62" t="s">
        <v>8</v>
      </c>
      <c r="B2" s="71" t="s">
        <v>46</v>
      </c>
      <c r="C2" s="57" t="s">
        <v>22</v>
      </c>
      <c r="D2" s="57" t="s">
        <v>31</v>
      </c>
      <c r="E2" s="57" t="s">
        <v>23</v>
      </c>
      <c r="F2" s="58" t="s">
        <v>37</v>
      </c>
      <c r="G2" s="71" t="s">
        <v>47</v>
      </c>
      <c r="H2" s="71" t="s">
        <v>48</v>
      </c>
      <c r="I2" s="72" t="s">
        <v>49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School of Teacher Education&amp;C&amp;"Times,Bold"&amp;14Quality Enhancement Review
Unit Accomplishment Summary
Other Research and Creative Activities
</oddHeader>
    <oddFooter>&amp;LSpring 2011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3" t="s">
        <v>8</v>
      </c>
      <c r="B1" s="73" t="s">
        <v>50</v>
      </c>
      <c r="C1" s="73" t="s">
        <v>51</v>
      </c>
      <c r="D1" s="73" t="s">
        <v>52</v>
      </c>
      <c r="E1" s="73" t="s">
        <v>53</v>
      </c>
      <c r="F1" s="73" t="s">
        <v>54</v>
      </c>
      <c r="G1" s="73" t="s">
        <v>55</v>
      </c>
      <c r="H1" s="73" t="s">
        <v>56</v>
      </c>
      <c r="I1" s="74" t="s">
        <v>57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School of Teacher Education&amp;C&amp;"Geneva,Bold"&amp;14Quality Enhancement Review
Unit Accomplishment Summary
Faculty Citizenship/Service/Other
</oddHeader>
    <oddFooter>&amp;LSpring 2011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3" t="s">
        <v>8</v>
      </c>
      <c r="B1" s="94" t="s">
        <v>32</v>
      </c>
      <c r="C1" s="64" t="s">
        <v>33</v>
      </c>
      <c r="D1" s="94" t="s">
        <v>58</v>
      </c>
      <c r="E1" s="94" t="s">
        <v>59</v>
      </c>
      <c r="F1" s="94" t="s">
        <v>60</v>
      </c>
      <c r="G1" s="94" t="s">
        <v>57</v>
      </c>
      <c r="H1" s="99" t="s">
        <v>0</v>
      </c>
      <c r="I1" s="100"/>
      <c r="J1" s="100"/>
      <c r="K1" s="100"/>
      <c r="L1" s="94" t="s">
        <v>61</v>
      </c>
      <c r="M1" s="94" t="s">
        <v>62</v>
      </c>
      <c r="N1" s="94" t="s">
        <v>63</v>
      </c>
      <c r="O1" s="94" t="s">
        <v>64</v>
      </c>
      <c r="P1" s="96" t="s">
        <v>6</v>
      </c>
    </row>
    <row r="2" spans="1:16" ht="15.75">
      <c r="A2" s="104"/>
      <c r="B2" s="95"/>
      <c r="C2" s="105" t="s">
        <v>7</v>
      </c>
      <c r="D2" s="95"/>
      <c r="E2" s="95"/>
      <c r="F2" s="95"/>
      <c r="G2" s="95"/>
      <c r="H2" s="98" t="s">
        <v>2</v>
      </c>
      <c r="I2" s="98"/>
      <c r="J2" s="98" t="s">
        <v>26</v>
      </c>
      <c r="K2" s="98"/>
      <c r="L2" s="95"/>
      <c r="M2" s="95"/>
      <c r="N2" s="95"/>
      <c r="O2" s="101"/>
      <c r="P2" s="97"/>
    </row>
    <row r="3" spans="1:16" ht="15.75">
      <c r="A3" s="104"/>
      <c r="B3" s="95"/>
      <c r="C3" s="106"/>
      <c r="D3" s="95"/>
      <c r="E3" s="95" t="s">
        <v>25</v>
      </c>
      <c r="F3" s="95"/>
      <c r="G3" s="95"/>
      <c r="H3" s="65" t="s">
        <v>34</v>
      </c>
      <c r="I3" s="65" t="s">
        <v>24</v>
      </c>
      <c r="J3" s="65" t="s">
        <v>34</v>
      </c>
      <c r="K3" s="65" t="s">
        <v>35</v>
      </c>
      <c r="L3" s="95"/>
      <c r="M3" s="95"/>
      <c r="N3" s="95"/>
      <c r="O3" s="102"/>
      <c r="P3" s="97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School of Teacher Education&amp;C&amp;"Geneva,Bold"&amp;16Quality Enhancement Review
Unit Accomplishment Summary
GPC Scholarly Activities Overview
</oddHeader>
    <oddFooter>&amp;LSpring 2011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2011-06-06T18:42:41Z</cp:lastPrinted>
  <dcterms:created xsi:type="dcterms:W3CDTF">2000-09-27T14:18:48Z</dcterms:created>
  <dcterms:modified xsi:type="dcterms:W3CDTF">2011-06-09T15:08:07Z</dcterms:modified>
  <cp:category/>
  <cp:version/>
  <cp:contentType/>
  <cp:contentStatus/>
</cp:coreProperties>
</file>